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0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efcold.sharepoint.com/sites/MarketingGroup/Shared Documents/Web/Web Shop UK/"/>
    </mc:Choice>
  </mc:AlternateContent>
  <xr:revisionPtr revIDLastSave="21" documentId="8_{154A8C69-459D-4C38-8C51-12BE74C482B8}" xr6:coauthVersionLast="47" xr6:coauthVersionMax="47" xr10:uidLastSave="{3F2AB33F-4C0E-4EA3-926E-1E25330CC55A}"/>
  <bookViews>
    <workbookView xWindow="28680" yWindow="-120" windowWidth="29040" windowHeight="15840" firstSheet="1" activeTab="1" xr2:uid="{00000000-000D-0000-FFFF-FFFF00000000}"/>
  </bookViews>
  <sheets>
    <sheet name="Info" sheetId="9" r:id="rId1"/>
    <sheet name="Net Price Offers" sheetId="7" r:id="rId2"/>
  </sheets>
  <definedNames>
    <definedName name="_xlnm._FilterDatabase" localSheetId="1" hidden="1">'Net Price Offers'!$A$2:$K$178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7" l="1"/>
  <c r="G17" i="7"/>
  <c r="G19" i="7"/>
  <c r="G20" i="7"/>
  <c r="G50" i="7"/>
  <c r="G127" i="7"/>
  <c r="G128" i="7"/>
  <c r="G164" i="7"/>
  <c r="G165" i="7"/>
  <c r="E14" i="7"/>
  <c r="E17" i="7"/>
  <c r="E19" i="7"/>
  <c r="E20" i="7"/>
  <c r="E50" i="7"/>
  <c r="E127" i="7"/>
  <c r="E128" i="7"/>
  <c r="E164" i="7"/>
  <c r="E165" i="7"/>
  <c r="E12" i="7" l="1"/>
  <c r="E10" i="7"/>
  <c r="E74" i="7"/>
  <c r="E7" i="7"/>
  <c r="E4" i="7"/>
  <c r="G152" i="7"/>
  <c r="E152" i="7"/>
  <c r="G77" i="7"/>
  <c r="G74" i="7"/>
  <c r="G10" i="7"/>
  <c r="G12" i="7"/>
  <c r="G7" i="7"/>
  <c r="G8" i="7"/>
  <c r="G3" i="7"/>
  <c r="G4" i="7"/>
  <c r="E77" i="7"/>
  <c r="E8" i="7"/>
  <c r="E3" i="7"/>
  <c r="E97" i="7"/>
  <c r="G97" i="7"/>
  <c r="E178" i="7" l="1"/>
  <c r="G178" i="7"/>
  <c r="G11" i="7"/>
  <c r="G9" i="7"/>
  <c r="G6" i="7"/>
  <c r="G5" i="7"/>
  <c r="E11" i="7"/>
  <c r="E9" i="7"/>
  <c r="E6" i="7"/>
  <c r="E5" i="7"/>
  <c r="G33" i="7" l="1"/>
  <c r="E33" i="7"/>
  <c r="E32" i="7"/>
  <c r="G32" i="7"/>
  <c r="G133" i="7"/>
  <c r="E133" i="7"/>
  <c r="G132" i="7"/>
  <c r="E132" i="7"/>
  <c r="E131" i="7"/>
  <c r="G131" i="7"/>
  <c r="E130" i="7" l="1"/>
  <c r="G130" i="7"/>
  <c r="E64" i="7"/>
  <c r="G64" i="7"/>
  <c r="E46" i="7"/>
  <c r="G46" i="7"/>
  <c r="E34" i="7"/>
  <c r="G34" i="7"/>
  <c r="E29" i="7" l="1"/>
  <c r="G29" i="7"/>
  <c r="G21" i="7"/>
  <c r="E21" i="7"/>
  <c r="G13" i="7"/>
  <c r="E13" i="7"/>
  <c r="E71" i="7" l="1"/>
  <c r="G71" i="7"/>
  <c r="E93" i="7"/>
  <c r="E94" i="7"/>
  <c r="E95" i="7"/>
  <c r="E96" i="7"/>
  <c r="E89" i="7"/>
  <c r="E90" i="7"/>
  <c r="E91" i="7"/>
  <c r="E92" i="7"/>
  <c r="G94" i="7"/>
  <c r="G95" i="7"/>
  <c r="G96" i="7"/>
  <c r="G89" i="7"/>
  <c r="G90" i="7"/>
  <c r="G91" i="7"/>
  <c r="G92" i="7"/>
  <c r="G93" i="7"/>
  <c r="G31" i="7"/>
  <c r="G30" i="7"/>
  <c r="G28" i="7"/>
  <c r="G27" i="7"/>
  <c r="E31" i="7"/>
  <c r="E30" i="7"/>
  <c r="E28" i="7"/>
  <c r="E27" i="7"/>
  <c r="G157" i="7"/>
  <c r="E157" i="7"/>
  <c r="G105" i="7"/>
  <c r="G106" i="7"/>
  <c r="G107" i="7"/>
  <c r="G108" i="7"/>
  <c r="G109" i="7"/>
  <c r="G110" i="7"/>
  <c r="G99" i="7"/>
  <c r="E99" i="7"/>
  <c r="E105" i="7"/>
  <c r="E106" i="7"/>
  <c r="E107" i="7"/>
  <c r="E108" i="7"/>
  <c r="E109" i="7"/>
  <c r="E110" i="7"/>
  <c r="G136" i="7"/>
  <c r="G135" i="7"/>
  <c r="G134" i="7"/>
  <c r="G117" i="7"/>
  <c r="G116" i="7"/>
  <c r="G115" i="7"/>
  <c r="E136" i="7"/>
  <c r="E135" i="7"/>
  <c r="E134" i="7"/>
  <c r="E117" i="7"/>
  <c r="E116" i="7"/>
  <c r="E115" i="7"/>
  <c r="E138" i="7"/>
  <c r="E137" i="7"/>
  <c r="E140" i="7"/>
  <c r="E139" i="7"/>
  <c r="G139" i="7"/>
  <c r="G84" i="7"/>
  <c r="E84" i="7"/>
  <c r="G83" i="7"/>
  <c r="E83" i="7"/>
  <c r="G82" i="7"/>
  <c r="E82" i="7"/>
  <c r="G81" i="7"/>
  <c r="E81" i="7"/>
  <c r="G80" i="7"/>
  <c r="E80" i="7"/>
  <c r="G79" i="7"/>
  <c r="E79" i="7"/>
  <c r="G78" i="7"/>
  <c r="E78" i="7"/>
  <c r="G88" i="7" l="1"/>
  <c r="G87" i="7"/>
  <c r="G85" i="7"/>
  <c r="G86" i="7"/>
  <c r="E87" i="7"/>
  <c r="E86" i="7"/>
  <c r="E88" i="7"/>
  <c r="E85" i="7"/>
  <c r="G113" i="7"/>
  <c r="G114" i="7"/>
  <c r="G111" i="7"/>
  <c r="G112" i="7"/>
  <c r="G122" i="7"/>
  <c r="G123" i="7"/>
  <c r="G124" i="7"/>
  <c r="G118" i="7"/>
  <c r="G119" i="7"/>
  <c r="G120" i="7"/>
  <c r="G121" i="7"/>
  <c r="E113" i="7"/>
  <c r="E114" i="7"/>
  <c r="E111" i="7"/>
  <c r="E112" i="7"/>
  <c r="E122" i="7"/>
  <c r="E123" i="7"/>
  <c r="E124" i="7"/>
  <c r="E118" i="7"/>
  <c r="E119" i="7"/>
  <c r="E120" i="7"/>
  <c r="E121" i="7"/>
  <c r="E38" i="7"/>
  <c r="E39" i="7"/>
  <c r="E40" i="7"/>
  <c r="E41" i="7"/>
  <c r="E42" i="7"/>
  <c r="E48" i="7"/>
  <c r="E49" i="7"/>
  <c r="E51" i="7"/>
  <c r="E43" i="7"/>
  <c r="E44" i="7"/>
  <c r="E45" i="7"/>
  <c r="E47" i="7"/>
  <c r="G38" i="7"/>
  <c r="G39" i="7"/>
  <c r="G40" i="7"/>
  <c r="G41" i="7"/>
  <c r="G42" i="7"/>
  <c r="G48" i="7"/>
  <c r="G49" i="7"/>
  <c r="G51" i="7"/>
  <c r="G43" i="7"/>
  <c r="G44" i="7"/>
  <c r="G45" i="7"/>
  <c r="G47" i="7"/>
  <c r="G176" i="7"/>
  <c r="E176" i="7"/>
  <c r="G175" i="7"/>
  <c r="E175" i="7"/>
  <c r="G174" i="7"/>
  <c r="E174" i="7"/>
  <c r="G173" i="7"/>
  <c r="E173" i="7"/>
  <c r="G172" i="7"/>
  <c r="E172" i="7"/>
  <c r="G171" i="7"/>
  <c r="E171" i="7"/>
  <c r="G168" i="7"/>
  <c r="E168" i="7"/>
  <c r="G167" i="7"/>
  <c r="E167" i="7"/>
  <c r="G166" i="7"/>
  <c r="E166" i="7"/>
  <c r="G163" i="7"/>
  <c r="E163" i="7"/>
  <c r="G170" i="7"/>
  <c r="E170" i="7"/>
  <c r="G169" i="7"/>
  <c r="E169" i="7"/>
  <c r="G162" i="7"/>
  <c r="E162" i="7"/>
  <c r="G160" i="7"/>
  <c r="E160" i="7"/>
  <c r="G159" i="7"/>
  <c r="E159" i="7"/>
  <c r="G158" i="7"/>
  <c r="E158" i="7"/>
  <c r="E151" i="7" l="1"/>
  <c r="G151" i="7"/>
  <c r="E153" i="7"/>
  <c r="G153" i="7"/>
  <c r="E154" i="7"/>
  <c r="G154" i="7"/>
  <c r="E155" i="7"/>
  <c r="G155" i="7"/>
  <c r="E104" i="7" l="1"/>
  <c r="E15" i="7"/>
  <c r="G15" i="7"/>
  <c r="G52" i="7" l="1"/>
  <c r="E52" i="7"/>
  <c r="E143" i="7"/>
  <c r="G143" i="7"/>
  <c r="E62" i="7"/>
  <c r="G62" i="7"/>
  <c r="G54" i="7"/>
  <c r="G53" i="7"/>
  <c r="E54" i="7"/>
  <c r="E53" i="7"/>
  <c r="E73" i="7"/>
  <c r="G73" i="7"/>
  <c r="E126" i="7" l="1"/>
  <c r="E125" i="7"/>
  <c r="G126" i="7"/>
  <c r="G125" i="7"/>
  <c r="E16" i="7" l="1"/>
  <c r="G16" i="7"/>
  <c r="G25" i="7" l="1"/>
  <c r="E25" i="7"/>
  <c r="E102" i="7"/>
  <c r="G102" i="7"/>
  <c r="E156" i="7"/>
  <c r="G156" i="7"/>
  <c r="E65" i="7" l="1"/>
  <c r="G65" i="7"/>
  <c r="E63" i="7"/>
  <c r="G63" i="7"/>
  <c r="E37" i="7" l="1"/>
  <c r="E36" i="7"/>
  <c r="E35" i="7"/>
  <c r="G37" i="7"/>
  <c r="E55" i="7" l="1"/>
  <c r="G55" i="7"/>
  <c r="E22" i="7" l="1"/>
  <c r="E18" i="7"/>
  <c r="E23" i="7"/>
  <c r="E24" i="7"/>
  <c r="E26" i="7"/>
  <c r="E59" i="7"/>
  <c r="E60" i="7"/>
  <c r="E61" i="7"/>
  <c r="E56" i="7"/>
  <c r="E57" i="7"/>
  <c r="E58" i="7"/>
  <c r="E66" i="7"/>
  <c r="E67" i="7"/>
  <c r="E68" i="7"/>
  <c r="E69" i="7"/>
  <c r="E70" i="7"/>
  <c r="E72" i="7"/>
  <c r="E75" i="7"/>
  <c r="E76" i="7"/>
  <c r="E98" i="7"/>
  <c r="E100" i="7"/>
  <c r="E101" i="7"/>
  <c r="E103" i="7"/>
  <c r="E129" i="7"/>
  <c r="E141" i="7"/>
  <c r="E142" i="7"/>
  <c r="E144" i="7"/>
  <c r="E146" i="7"/>
  <c r="E148" i="7"/>
  <c r="E150" i="7"/>
  <c r="E145" i="7"/>
  <c r="E147" i="7"/>
  <c r="E149" i="7"/>
  <c r="E177" i="7"/>
  <c r="E161" i="7"/>
  <c r="G61" i="7"/>
  <c r="G58" i="7"/>
  <c r="G57" i="7"/>
  <c r="G98" i="7"/>
  <c r="G35" i="7" l="1"/>
  <c r="G103" i="7" l="1"/>
  <c r="G26" i="7"/>
  <c r="G18" i="7"/>
  <c r="G22" i="7"/>
  <c r="G129" i="7" l="1"/>
  <c r="G161" i="7"/>
  <c r="G56" i="7" l="1"/>
  <c r="G177" i="7" l="1"/>
  <c r="G60" i="7" l="1"/>
  <c r="G59" i="7"/>
  <c r="G147" i="7" l="1"/>
  <c r="G148" i="7"/>
  <c r="G144" i="7"/>
  <c r="G149" i="7"/>
  <c r="G145" i="7"/>
  <c r="G150" i="7"/>
  <c r="G146" i="7"/>
  <c r="G23" i="7" l="1"/>
  <c r="G101" i="7" l="1"/>
  <c r="G100" i="7"/>
  <c r="G36" i="7" l="1"/>
  <c r="G24" i="7"/>
  <c r="G104" i="7" l="1"/>
  <c r="G142" i="7" l="1"/>
  <c r="G141" i="7"/>
  <c r="G76" i="7"/>
  <c r="G70" i="7"/>
  <c r="G75" i="7"/>
  <c r="G69" i="7"/>
  <c r="G68" i="7"/>
  <c r="G72" i="7"/>
  <c r="G67" i="7"/>
  <c r="G66" i="7"/>
</calcChain>
</file>

<file path=xl/sharedStrings.xml><?xml version="1.0" encoding="utf-8"?>
<sst xmlns="http://schemas.openxmlformats.org/spreadsheetml/2006/main" count="396" uniqueCount="223">
  <si>
    <t xml:space="preserve"> </t>
  </si>
  <si>
    <t>Special Offer Data</t>
  </si>
  <si>
    <t>How to use this document</t>
  </si>
  <si>
    <r>
      <t xml:space="preserve">This document is to allow distributors of equipment from TEFCOLD UK LIMITED to keep websites and other sales information up to date with our latest special offers. </t>
    </r>
    <r>
      <rPr>
        <sz val="11"/>
        <color indexed="10"/>
        <rFont val="Calibri"/>
        <family val="2"/>
      </rPr>
      <t>Please use the tab at the bottom to view the special offers</t>
    </r>
    <r>
      <rPr>
        <sz val="11"/>
        <color theme="1"/>
        <rFont val="Calibri"/>
        <family val="2"/>
        <scheme val="minor"/>
      </rPr>
      <t>. Web exclusive special offer orders need to be placed on our website at www.tefcold.co.uk. Dates that these offers run from is listed at the top of the offers page</t>
    </r>
  </si>
  <si>
    <t>If you have any question or queries or require other data or images please contact Justin in Sales on 01332 850090 or jda@tefcold.com</t>
  </si>
  <si>
    <t>TEFCOLD UK LIMITED</t>
  </si>
  <si>
    <t>West Meadow Rise</t>
  </si>
  <si>
    <t>Castle Donington</t>
  </si>
  <si>
    <t>Derby</t>
  </si>
  <si>
    <t>DE74 2HL</t>
  </si>
  <si>
    <t>T: 01332 850090</t>
  </si>
  <si>
    <t>F: 01332 810685</t>
  </si>
  <si>
    <t>W: www.tefcold.co.uk</t>
  </si>
  <si>
    <t>E: sales@tefcold.co.uk</t>
  </si>
  <si>
    <t>TEFCOLD UK LIMITED Special offers</t>
  </si>
  <si>
    <t>1st June to 31st July 2024</t>
  </si>
  <si>
    <t>Model</t>
  </si>
  <si>
    <t>List Price</t>
  </si>
  <si>
    <t xml:space="preserve">New offer Price </t>
  </si>
  <si>
    <t>1st Year Labour Warranty</t>
  </si>
  <si>
    <t>Total inc. 1st Labour</t>
  </si>
  <si>
    <t>2 Years Labour Warranty</t>
  </si>
  <si>
    <t xml:space="preserve"> Total inc. 2nd Labour</t>
  </si>
  <si>
    <t>Comments</t>
  </si>
  <si>
    <t>Other Notes</t>
  </si>
  <si>
    <t>Atom Maxi C1DB /IRL</t>
  </si>
  <si>
    <t>Continuation of offer</t>
  </si>
  <si>
    <t>Atom Maxi C1DS /IRL</t>
  </si>
  <si>
    <t>Atom Maxi C2DB /IRL</t>
  </si>
  <si>
    <t>Atom Maxi C3DB /IRL</t>
  </si>
  <si>
    <t>Atom Maxi F1DB /IRL</t>
  </si>
  <si>
    <t>Atom Maxi F1DS /IRL</t>
  </si>
  <si>
    <t>Atom Maxi F2DB /IRL</t>
  </si>
  <si>
    <t>Atom Maxi F2DS /IRL</t>
  </si>
  <si>
    <t>Atom Maxi F3DB /IRL</t>
  </si>
  <si>
    <t>Atom Maxi F3DS /IRL</t>
  </si>
  <si>
    <t>BA30S</t>
  </si>
  <si>
    <t>CAF1250</t>
  </si>
  <si>
    <t>New Offer</t>
  </si>
  <si>
    <t>CAF1390</t>
  </si>
  <si>
    <t>CAF410</t>
  </si>
  <si>
    <t>CAF650</t>
  </si>
  <si>
    <t>CAF900</t>
  </si>
  <si>
    <t>CAR1250</t>
  </si>
  <si>
    <t>CAR650</t>
  </si>
  <si>
    <t>CAR900</t>
  </si>
  <si>
    <t>CEV425 BLACK</t>
  </si>
  <si>
    <t>CEV425 BLACK/IRL L/H</t>
  </si>
  <si>
    <t>CEV425CP BLACK -UK</t>
  </si>
  <si>
    <t>CF7210</t>
  </si>
  <si>
    <t>CF7310</t>
  </si>
  <si>
    <t>New Price</t>
  </si>
  <si>
    <t>CF7410</t>
  </si>
  <si>
    <t>CK7210</t>
  </si>
  <si>
    <t>CK7310</t>
  </si>
  <si>
    <t>DB201H /IRL</t>
  </si>
  <si>
    <t>DB201S /IRL</t>
  </si>
  <si>
    <t>DB301H-3 /IRL</t>
  </si>
  <si>
    <t>DB301S-3 /IRL</t>
  </si>
  <si>
    <t>EM300</t>
  </si>
  <si>
    <t>EVO1202</t>
  </si>
  <si>
    <t>EVO1202 HOT</t>
  </si>
  <si>
    <t>EVO1202 SS</t>
  </si>
  <si>
    <t>EVO1502</t>
  </si>
  <si>
    <t>EVO1502 SS</t>
  </si>
  <si>
    <t>EVO1802</t>
  </si>
  <si>
    <t>EVO1802 SS</t>
  </si>
  <si>
    <t>EVO602</t>
  </si>
  <si>
    <t>EVO602 SS</t>
  </si>
  <si>
    <t>EVO902</t>
  </si>
  <si>
    <t>EVO902 SS</t>
  </si>
  <si>
    <t>EVOK1202</t>
  </si>
  <si>
    <t>EVOK1502</t>
  </si>
  <si>
    <t>EVOK902</t>
  </si>
  <si>
    <t>FS1380W-B</t>
  </si>
  <si>
    <t>FS890H</t>
  </si>
  <si>
    <t>FSC1000H</t>
  </si>
  <si>
    <t>FSC1000H BLACK</t>
  </si>
  <si>
    <t>FSC1000S BLACK</t>
  </si>
  <si>
    <t>FSC1200H BLACK</t>
  </si>
  <si>
    <t>FSC1200S BLACK</t>
  </si>
  <si>
    <t>FSC175H / IRL</t>
  </si>
  <si>
    <t>FSC175H BLACK</t>
  </si>
  <si>
    <t>FSC890S</t>
  </si>
  <si>
    <t>Galaxy+ GP10 Black</t>
  </si>
  <si>
    <t>Galaxy+ GP10 White</t>
  </si>
  <si>
    <t>Galaxy+ GP10FGD Black</t>
  </si>
  <si>
    <t>Galaxy+ GP10FGD White</t>
  </si>
  <si>
    <t>Galaxy+ GP14 Black</t>
  </si>
  <si>
    <t>Galaxy+ GP14 SS</t>
  </si>
  <si>
    <t>Galaxy+ GP14FGD SS</t>
  </si>
  <si>
    <t>Galaxy+ GP14FGD White</t>
  </si>
  <si>
    <t>Galaxy+ GP20 Black</t>
  </si>
  <si>
    <t>Galaxy+ GP20 SS</t>
  </si>
  <si>
    <t>Galaxy+ GP20 White</t>
  </si>
  <si>
    <t>Galaxy+ GP20FGD Black</t>
  </si>
  <si>
    <t>Galaxy+ GP20FGD SS</t>
  </si>
  <si>
    <t>Galaxy+ GP20FGD White</t>
  </si>
  <si>
    <t>Galaxy+ GP26 Black</t>
  </si>
  <si>
    <t>Galaxy+ GP26 SS</t>
  </si>
  <si>
    <t>Galaxy+ GP26 White</t>
  </si>
  <si>
    <t>Galaxy+ GP26FGD Black</t>
  </si>
  <si>
    <t>Galaxy+ GP26FGD SS</t>
  </si>
  <si>
    <t>Galaxy+ GP26FGD White</t>
  </si>
  <si>
    <t>Galaxy+ GPF2D Black</t>
  </si>
  <si>
    <t>GC72</t>
  </si>
  <si>
    <t>GC73</t>
  </si>
  <si>
    <t>GF72</t>
  </si>
  <si>
    <t>GF73</t>
  </si>
  <si>
    <t>GM200</t>
  </si>
  <si>
    <t>GM200SS</t>
  </si>
  <si>
    <t>GM300</t>
  </si>
  <si>
    <t>GM300SS</t>
  </si>
  <si>
    <t>GM400</t>
  </si>
  <si>
    <t>GM400SS</t>
  </si>
  <si>
    <t>GM500</t>
  </si>
  <si>
    <t>GM500SS</t>
  </si>
  <si>
    <t>GM600</t>
  </si>
  <si>
    <t>GM600SS</t>
  </si>
  <si>
    <t>GS365ST</t>
  </si>
  <si>
    <t>GS91</t>
  </si>
  <si>
    <t>GSS20</t>
  </si>
  <si>
    <t>GSS435</t>
  </si>
  <si>
    <t>GUC140</t>
  </si>
  <si>
    <t>GUC70</t>
  </si>
  <si>
    <t>GUF140</t>
  </si>
  <si>
    <t>GUF70</t>
  </si>
  <si>
    <t>GVC33-180</t>
  </si>
  <si>
    <t>GVC33-180 S/S</t>
  </si>
  <si>
    <t>GVC33-200</t>
  </si>
  <si>
    <t>GVC33-200 S/S</t>
  </si>
  <si>
    <t>LCT750C/Black</t>
  </si>
  <si>
    <t>LCT750F/Black</t>
  </si>
  <si>
    <t>LCT900C/Black</t>
  </si>
  <si>
    <t>LGC5000</t>
  </si>
  <si>
    <t>LGC7500</t>
  </si>
  <si>
    <t>LPD1200C</t>
  </si>
  <si>
    <t>LPD1200F</t>
  </si>
  <si>
    <t>LPD1500C</t>
  </si>
  <si>
    <t>LPD1500F</t>
  </si>
  <si>
    <t>LPD1700C</t>
  </si>
  <si>
    <t>LPD1700F</t>
  </si>
  <si>
    <t>LPD900C</t>
  </si>
  <si>
    <t>LPD900F</t>
  </si>
  <si>
    <t>MD1902X</t>
  </si>
  <si>
    <t>NC2500G-UK</t>
  </si>
  <si>
    <t>NC5000G-UK</t>
  </si>
  <si>
    <t>NC7500G-UK</t>
  </si>
  <si>
    <t>NF2500G UK</t>
  </si>
  <si>
    <t>NF5000G UK</t>
  </si>
  <si>
    <t>PC1870B /IRL</t>
  </si>
  <si>
    <t>PC2500B /IRL</t>
  </si>
  <si>
    <t>PT1200</t>
  </si>
  <si>
    <t>PT1300</t>
  </si>
  <si>
    <t>SC381</t>
  </si>
  <si>
    <t>SC381 L/H</t>
  </si>
  <si>
    <t>SC381W</t>
  </si>
  <si>
    <t>TAVIRA II 100</t>
  </si>
  <si>
    <t>TAVIRA II 100F</t>
  </si>
  <si>
    <t>TAVIRA II 130</t>
  </si>
  <si>
    <t>TAVIRA II 130F</t>
  </si>
  <si>
    <t>TAVIRA II 150</t>
  </si>
  <si>
    <t>TAVIRA II 150F</t>
  </si>
  <si>
    <t>TAVIRA II 200</t>
  </si>
  <si>
    <t>TAVIRA II 200F</t>
  </si>
  <si>
    <t>TC26</t>
  </si>
  <si>
    <t>TC37</t>
  </si>
  <si>
    <t>TC57</t>
  </si>
  <si>
    <t>TC85</t>
  </si>
  <si>
    <t>TGB7/170</t>
  </si>
  <si>
    <t>UF200</t>
  </si>
  <si>
    <t>UF200G</t>
  </si>
  <si>
    <t>UF200S</t>
  </si>
  <si>
    <t>UF200SG</t>
  </si>
  <si>
    <t>UF200V</t>
  </si>
  <si>
    <t>UF200VG</t>
  </si>
  <si>
    <t>UF200VS</t>
  </si>
  <si>
    <t>UF200VSG</t>
  </si>
  <si>
    <t>UF400</t>
  </si>
  <si>
    <t>UF400S</t>
  </si>
  <si>
    <t>UF400V</t>
  </si>
  <si>
    <t>UF400VG</t>
  </si>
  <si>
    <t>UF400VS</t>
  </si>
  <si>
    <t>UF550</t>
  </si>
  <si>
    <t>UF550S</t>
  </si>
  <si>
    <t>UF600</t>
  </si>
  <si>
    <t>UF600S</t>
  </si>
  <si>
    <t>UFFS371G /UK</t>
  </si>
  <si>
    <t>UFFS371SD UK</t>
  </si>
  <si>
    <t>UFG1450GCP</t>
  </si>
  <si>
    <t>UFSC371G Black / IRL</t>
  </si>
  <si>
    <t>UFSC371GCP Black / UK</t>
  </si>
  <si>
    <t>UR200</t>
  </si>
  <si>
    <t>UR200G</t>
  </si>
  <si>
    <t>UR200S</t>
  </si>
  <si>
    <t>UR200SG</t>
  </si>
  <si>
    <t>UR400</t>
  </si>
  <si>
    <t>UR400G</t>
  </si>
  <si>
    <t>UR400S</t>
  </si>
  <si>
    <t>UR400SG</t>
  </si>
  <si>
    <t>UR600</t>
  </si>
  <si>
    <t>UR600S</t>
  </si>
  <si>
    <t>VK38-150</t>
  </si>
  <si>
    <t>VK38-200</t>
  </si>
  <si>
    <t>No Longer On Offer</t>
  </si>
  <si>
    <t>BA05H</t>
  </si>
  <si>
    <t>BA10H</t>
  </si>
  <si>
    <t>BA20S</t>
  </si>
  <si>
    <t>BM8710</t>
  </si>
  <si>
    <t>EM500</t>
  </si>
  <si>
    <t>UF700V</t>
  </si>
  <si>
    <t>UF700VS</t>
  </si>
  <si>
    <t>TFW80S</t>
  </si>
  <si>
    <t>GP93</t>
  </si>
  <si>
    <t>GS365</t>
  </si>
  <si>
    <t>FSC1000S</t>
  </si>
  <si>
    <t>FSC1200H UK</t>
  </si>
  <si>
    <t>GS92</t>
  </si>
  <si>
    <t>RF1420</t>
  </si>
  <si>
    <t>RF710</t>
  </si>
  <si>
    <t>RK1420</t>
  </si>
  <si>
    <t>RK710</t>
  </si>
  <si>
    <t>Atom Maxi C3DS /IRL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</si>
</sst>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10"/>
      <name val="Calibri"/>
      <family val="2"/>
    </font>
    <font>
      <b/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4" tint="0.39997558519241921"/>
      </left>
      <right/>
      <top/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65" fontId="1" fillId="0" borderId="0" xfId="1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165" fontId="1" fillId="0" borderId="0" xfId="1" applyNumberFormat="1" applyFont="1" applyFill="1" applyAlignment="1">
      <alignment horizontal="center" vertical="center"/>
    </xf>
    <xf numFmtId="1" fontId="6" fillId="0" borderId="0" xfId="1" applyNumberFormat="1" applyFont="1" applyFill="1" applyAlignment="1">
      <alignment horizontal="center" vertical="center"/>
    </xf>
    <xf numFmtId="1" fontId="6" fillId="0" borderId="0" xfId="1" applyNumberFormat="1" applyFont="1" applyFill="1" applyBorder="1" applyAlignment="1">
      <alignment horizontal="center" vertical="center"/>
    </xf>
    <xf numFmtId="0" fontId="7" fillId="0" borderId="0" xfId="0" applyFont="1"/>
    <xf numFmtId="0" fontId="1" fillId="0" borderId="0" xfId="0" applyFont="1"/>
    <xf numFmtId="2" fontId="0" fillId="0" borderId="0" xfId="0" applyNumberFormat="1" applyAlignment="1">
      <alignment vertical="top" wrapText="1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/>
    </xf>
    <xf numFmtId="1" fontId="0" fillId="0" borderId="0" xfId="0" applyNumberFormat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  <xf numFmtId="165" fontId="10" fillId="2" borderId="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center"/>
    </xf>
    <xf numFmtId="0" fontId="9" fillId="0" borderId="1" xfId="0" applyFont="1" applyBorder="1"/>
    <xf numFmtId="0" fontId="9" fillId="2" borderId="1" xfId="0" applyFont="1" applyFill="1" applyBorder="1"/>
    <xf numFmtId="0" fontId="10" fillId="0" borderId="1" xfId="0" applyFont="1" applyBorder="1"/>
    <xf numFmtId="0" fontId="10" fillId="2" borderId="1" xfId="0" applyFont="1" applyFill="1" applyBorder="1"/>
    <xf numFmtId="0" fontId="9" fillId="0" borderId="0" xfId="0" applyFont="1"/>
    <xf numFmtId="0" fontId="5" fillId="0" borderId="0" xfId="0" applyFont="1"/>
    <xf numFmtId="0" fontId="6" fillId="0" borderId="1" xfId="0" applyFont="1" applyBorder="1"/>
    <xf numFmtId="2" fontId="0" fillId="0" borderId="0" xfId="0" applyNumberFormat="1" applyAlignment="1">
      <alignment horizontal="left"/>
    </xf>
    <xf numFmtId="0" fontId="1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101600</xdr:rowOff>
    </xdr:from>
    <xdr:to>
      <xdr:col>0</xdr:col>
      <xdr:colOff>1641929</xdr:colOff>
      <xdr:row>0</xdr:row>
      <xdr:rowOff>426357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29E719-4A77-A146-86D6-F8169C0C1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600"/>
          <a:ext cx="1641929" cy="324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26A9B-CA38-F54E-8AE1-91389DF06696}">
  <sheetPr codeName="Sheet1"/>
  <dimension ref="A1:A21"/>
  <sheetViews>
    <sheetView zoomScale="140" zoomScaleNormal="140" workbookViewId="0">
      <selection activeCell="E5" sqref="E5"/>
    </sheetView>
  </sheetViews>
  <sheetFormatPr defaultColWidth="8.85546875" defaultRowHeight="15"/>
  <cols>
    <col min="1" max="1" width="80.28515625" customWidth="1"/>
  </cols>
  <sheetData>
    <row r="1" spans="1:1" ht="48.95" customHeight="1">
      <c r="A1" t="s">
        <v>0</v>
      </c>
    </row>
    <row r="2" spans="1:1" ht="18.75">
      <c r="A2" s="13" t="s">
        <v>1</v>
      </c>
    </row>
    <row r="3" spans="1:1">
      <c r="A3" s="14" t="s">
        <v>2</v>
      </c>
    </row>
    <row r="4" spans="1:1" ht="15" customHeight="1">
      <c r="A4" s="48" t="s">
        <v>3</v>
      </c>
    </row>
    <row r="5" spans="1:1">
      <c r="A5" s="48"/>
    </row>
    <row r="6" spans="1:1">
      <c r="A6" s="48"/>
    </row>
    <row r="7" spans="1:1">
      <c r="A7" s="48"/>
    </row>
    <row r="8" spans="1:1">
      <c r="A8" s="48"/>
    </row>
    <row r="9" spans="1:1">
      <c r="A9" s="48"/>
    </row>
    <row r="11" spans="1:1" ht="30">
      <c r="A11" s="15" t="s">
        <v>4</v>
      </c>
    </row>
    <row r="13" spans="1:1">
      <c r="A13" s="14" t="s">
        <v>5</v>
      </c>
    </row>
    <row r="14" spans="1:1">
      <c r="A14" t="s">
        <v>6</v>
      </c>
    </row>
    <row r="15" spans="1:1">
      <c r="A15" t="s">
        <v>7</v>
      </c>
    </row>
    <row r="16" spans="1:1">
      <c r="A16" t="s">
        <v>8</v>
      </c>
    </row>
    <row r="17" spans="1:1">
      <c r="A17" t="s">
        <v>9</v>
      </c>
    </row>
    <row r="18" spans="1:1">
      <c r="A18" t="s">
        <v>10</v>
      </c>
    </row>
    <row r="19" spans="1:1">
      <c r="A19" t="s">
        <v>11</v>
      </c>
    </row>
    <row r="20" spans="1:1">
      <c r="A20" t="s">
        <v>12</v>
      </c>
    </row>
    <row r="21" spans="1:1">
      <c r="A21" t="s">
        <v>13</v>
      </c>
    </row>
  </sheetData>
  <mergeCells count="1">
    <mergeCell ref="A4:A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K199"/>
  <sheetViews>
    <sheetView tabSelected="1" zoomScale="130" zoomScaleNormal="130" zoomScalePageLayoutView="130" workbookViewId="0">
      <pane xSplit="1" ySplit="2" topLeftCell="B83" activePane="bottomRight" state="frozen"/>
      <selection pane="bottomRight" activeCell="A102" sqref="A102:XFD102"/>
      <selection pane="bottomLeft" activeCell="A4" sqref="A4"/>
      <selection pane="topRight" activeCell="C1" sqref="C1"/>
    </sheetView>
  </sheetViews>
  <sheetFormatPr defaultColWidth="8.85546875" defaultRowHeight="15"/>
  <cols>
    <col min="1" max="1" width="32.140625" bestFit="1" customWidth="1"/>
    <col min="2" max="3" width="13" customWidth="1"/>
    <col min="4" max="4" width="8.28515625" customWidth="1"/>
    <col min="5" max="5" width="10.140625" bestFit="1" customWidth="1"/>
    <col min="6" max="6" width="10.140625" customWidth="1"/>
    <col min="7" max="7" width="10.7109375" bestFit="1" customWidth="1"/>
    <col min="8" max="8" width="21.42578125" bestFit="1" customWidth="1"/>
    <col min="9" max="9" width="37.85546875" style="47" customWidth="1"/>
  </cols>
  <sheetData>
    <row r="1" spans="1:11">
      <c r="A1" s="14" t="s">
        <v>14</v>
      </c>
      <c r="B1" s="6" t="s">
        <v>15</v>
      </c>
      <c r="C1" s="10"/>
      <c r="D1" s="1"/>
      <c r="E1" s="1"/>
      <c r="F1" s="1"/>
      <c r="G1" s="1"/>
      <c r="H1" s="1"/>
      <c r="I1" s="44"/>
    </row>
    <row r="2" spans="1:11" ht="44.25" customHeight="1">
      <c r="A2" s="2" t="s">
        <v>16</v>
      </c>
      <c r="B2" s="3" t="s">
        <v>17</v>
      </c>
      <c r="C2" s="5" t="s">
        <v>18</v>
      </c>
      <c r="D2" s="3" t="s">
        <v>19</v>
      </c>
      <c r="E2" s="4" t="s">
        <v>20</v>
      </c>
      <c r="F2" s="4" t="s">
        <v>21</v>
      </c>
      <c r="G2" s="4" t="s">
        <v>22</v>
      </c>
      <c r="H2" s="4" t="s">
        <v>23</v>
      </c>
      <c r="I2" s="45" t="s">
        <v>24</v>
      </c>
      <c r="J2" s="4"/>
    </row>
    <row r="3" spans="1:11">
      <c r="A3" s="39" t="s">
        <v>25</v>
      </c>
      <c r="B3" s="26">
        <v>1790</v>
      </c>
      <c r="C3" s="27">
        <v>795</v>
      </c>
      <c r="D3" s="25">
        <v>50</v>
      </c>
      <c r="E3" s="28">
        <f t="shared" ref="E3:E29" si="0">C3+D3</f>
        <v>845</v>
      </c>
      <c r="F3" s="25">
        <v>95</v>
      </c>
      <c r="G3" s="28">
        <f t="shared" ref="G3:G29" si="1">C3+F3</f>
        <v>890</v>
      </c>
      <c r="H3" s="28" t="s">
        <v>26</v>
      </c>
      <c r="I3" s="46"/>
      <c r="J3" s="24"/>
      <c r="K3" s="24"/>
    </row>
    <row r="4" spans="1:11">
      <c r="A4" s="40" t="s">
        <v>27</v>
      </c>
      <c r="B4" s="30">
        <v>1790</v>
      </c>
      <c r="C4" s="31">
        <v>795</v>
      </c>
      <c r="D4" s="29">
        <v>50</v>
      </c>
      <c r="E4" s="32">
        <f t="shared" si="0"/>
        <v>845</v>
      </c>
      <c r="F4" s="29">
        <v>95</v>
      </c>
      <c r="G4" s="32">
        <f t="shared" si="1"/>
        <v>890</v>
      </c>
      <c r="H4" s="32" t="s">
        <v>26</v>
      </c>
      <c r="I4" s="46"/>
      <c r="J4" s="24"/>
      <c r="K4" s="24"/>
    </row>
    <row r="5" spans="1:11">
      <c r="A5" s="39" t="s">
        <v>28</v>
      </c>
      <c r="B5" s="26">
        <v>2827</v>
      </c>
      <c r="C5" s="27">
        <v>1250</v>
      </c>
      <c r="D5" s="25">
        <v>90</v>
      </c>
      <c r="E5" s="28">
        <f t="shared" si="0"/>
        <v>1340</v>
      </c>
      <c r="F5" s="25">
        <v>180</v>
      </c>
      <c r="G5" s="28">
        <f t="shared" si="1"/>
        <v>1430</v>
      </c>
      <c r="H5" s="28" t="s">
        <v>26</v>
      </c>
      <c r="I5" s="46"/>
      <c r="J5" s="24"/>
      <c r="K5" s="24"/>
    </row>
    <row r="6" spans="1:11">
      <c r="A6" s="40" t="s">
        <v>29</v>
      </c>
      <c r="B6" s="30">
        <v>4302</v>
      </c>
      <c r="C6" s="31">
        <v>1850</v>
      </c>
      <c r="D6" s="29">
        <v>140</v>
      </c>
      <c r="E6" s="32">
        <f t="shared" si="0"/>
        <v>1990</v>
      </c>
      <c r="F6" s="29">
        <v>280</v>
      </c>
      <c r="G6" s="32">
        <f t="shared" si="1"/>
        <v>2130</v>
      </c>
      <c r="H6" s="32" t="s">
        <v>26</v>
      </c>
      <c r="I6" s="46"/>
      <c r="J6" s="24"/>
      <c r="K6" s="24"/>
    </row>
    <row r="7" spans="1:11">
      <c r="A7" s="39" t="s">
        <v>30</v>
      </c>
      <c r="B7" s="26">
        <v>2159</v>
      </c>
      <c r="C7" s="27">
        <v>1250</v>
      </c>
      <c r="D7" s="25">
        <v>60</v>
      </c>
      <c r="E7" s="28">
        <f t="shared" si="0"/>
        <v>1310</v>
      </c>
      <c r="F7" s="25">
        <v>110</v>
      </c>
      <c r="G7" s="28">
        <f t="shared" si="1"/>
        <v>1360</v>
      </c>
      <c r="H7" s="28" t="s">
        <v>26</v>
      </c>
      <c r="I7" s="46"/>
      <c r="J7" s="24"/>
      <c r="K7" s="24"/>
    </row>
    <row r="8" spans="1:11">
      <c r="A8" s="40" t="s">
        <v>31</v>
      </c>
      <c r="B8" s="30">
        <v>2159</v>
      </c>
      <c r="C8" s="31">
        <v>1250</v>
      </c>
      <c r="D8" s="29">
        <v>60</v>
      </c>
      <c r="E8" s="32">
        <f t="shared" si="0"/>
        <v>1310</v>
      </c>
      <c r="F8" s="29">
        <v>110</v>
      </c>
      <c r="G8" s="32">
        <f t="shared" si="1"/>
        <v>1360</v>
      </c>
      <c r="H8" s="32" t="s">
        <v>26</v>
      </c>
      <c r="I8" s="46"/>
      <c r="J8" s="24"/>
      <c r="K8" s="24"/>
    </row>
    <row r="9" spans="1:11">
      <c r="A9" s="39" t="s">
        <v>32</v>
      </c>
      <c r="B9" s="26">
        <v>3665</v>
      </c>
      <c r="C9" s="27">
        <v>1650</v>
      </c>
      <c r="D9" s="25">
        <v>120</v>
      </c>
      <c r="E9" s="28">
        <f t="shared" si="0"/>
        <v>1770</v>
      </c>
      <c r="F9" s="25">
        <v>240</v>
      </c>
      <c r="G9" s="28">
        <f t="shared" si="1"/>
        <v>1890</v>
      </c>
      <c r="H9" s="28" t="s">
        <v>26</v>
      </c>
      <c r="I9" s="46"/>
      <c r="J9" s="24"/>
      <c r="K9" s="24"/>
    </row>
    <row r="10" spans="1:11">
      <c r="A10" s="40" t="s">
        <v>33</v>
      </c>
      <c r="B10" s="30">
        <v>3665</v>
      </c>
      <c r="C10" s="31">
        <v>1650</v>
      </c>
      <c r="D10" s="29">
        <v>110</v>
      </c>
      <c r="E10" s="32">
        <f t="shared" si="0"/>
        <v>1760</v>
      </c>
      <c r="F10" s="29">
        <v>200</v>
      </c>
      <c r="G10" s="32">
        <f t="shared" si="1"/>
        <v>1850</v>
      </c>
      <c r="H10" s="32" t="s">
        <v>26</v>
      </c>
      <c r="I10" s="46"/>
      <c r="J10" s="24"/>
      <c r="K10" s="24"/>
    </row>
    <row r="11" spans="1:11">
      <c r="A11" s="40" t="s">
        <v>34</v>
      </c>
      <c r="B11" s="30">
        <v>4998</v>
      </c>
      <c r="C11" s="31">
        <v>2250</v>
      </c>
      <c r="D11" s="29">
        <v>160</v>
      </c>
      <c r="E11" s="32">
        <f t="shared" si="0"/>
        <v>2410</v>
      </c>
      <c r="F11" s="29">
        <v>320</v>
      </c>
      <c r="G11" s="32">
        <f t="shared" si="1"/>
        <v>2570</v>
      </c>
      <c r="H11" s="32" t="s">
        <v>26</v>
      </c>
      <c r="I11" s="46"/>
      <c r="J11" s="24"/>
      <c r="K11" s="24"/>
    </row>
    <row r="12" spans="1:11">
      <c r="A12" s="39" t="s">
        <v>35</v>
      </c>
      <c r="B12" s="26">
        <v>4998</v>
      </c>
      <c r="C12" s="27">
        <v>2250</v>
      </c>
      <c r="D12" s="25">
        <v>160</v>
      </c>
      <c r="E12" s="28">
        <f t="shared" si="0"/>
        <v>2410</v>
      </c>
      <c r="F12" s="25">
        <v>300</v>
      </c>
      <c r="G12" s="28">
        <f t="shared" si="1"/>
        <v>2550</v>
      </c>
      <c r="H12" s="28" t="s">
        <v>26</v>
      </c>
      <c r="I12" s="46"/>
      <c r="J12" s="24"/>
      <c r="K12" s="24"/>
    </row>
    <row r="13" spans="1:11" ht="15" customHeight="1">
      <c r="A13" s="39" t="s">
        <v>36</v>
      </c>
      <c r="B13" s="26">
        <v>1517.9999999999998</v>
      </c>
      <c r="C13" s="27">
        <v>490</v>
      </c>
      <c r="D13" s="25">
        <v>32</v>
      </c>
      <c r="E13" s="28">
        <f t="shared" si="0"/>
        <v>522</v>
      </c>
      <c r="F13" s="25">
        <v>64</v>
      </c>
      <c r="G13" s="28">
        <f t="shared" si="1"/>
        <v>554</v>
      </c>
      <c r="H13" s="28" t="s">
        <v>26</v>
      </c>
      <c r="I13" s="46"/>
      <c r="J13" s="24"/>
      <c r="K13" s="24"/>
    </row>
    <row r="14" spans="1:11" ht="15" customHeight="1">
      <c r="A14" s="38" t="s">
        <v>37</v>
      </c>
      <c r="B14" s="22">
        <v>3457</v>
      </c>
      <c r="C14" s="19">
        <v>1550</v>
      </c>
      <c r="D14" s="17">
        <v>110</v>
      </c>
      <c r="E14" s="23">
        <f t="shared" si="0"/>
        <v>1660</v>
      </c>
      <c r="F14" s="17">
        <v>200</v>
      </c>
      <c r="G14" s="23">
        <f t="shared" si="1"/>
        <v>1750</v>
      </c>
      <c r="H14" s="23" t="s">
        <v>38</v>
      </c>
      <c r="I14" s="46"/>
      <c r="J14" s="24"/>
      <c r="K14" s="24"/>
    </row>
    <row r="15" spans="1:11" ht="15" customHeight="1">
      <c r="A15" s="40" t="s">
        <v>39</v>
      </c>
      <c r="B15" s="30">
        <v>4419</v>
      </c>
      <c r="C15" s="31">
        <v>1350</v>
      </c>
      <c r="D15" s="29">
        <v>67</v>
      </c>
      <c r="E15" s="32">
        <f t="shared" si="0"/>
        <v>1417</v>
      </c>
      <c r="F15" s="29">
        <v>134</v>
      </c>
      <c r="G15" s="32">
        <f t="shared" si="1"/>
        <v>1484</v>
      </c>
      <c r="H15" s="32" t="s">
        <v>26</v>
      </c>
      <c r="I15" s="46"/>
      <c r="J15" s="24"/>
      <c r="K15" s="24"/>
    </row>
    <row r="16" spans="1:11" ht="15" customHeight="1">
      <c r="A16" s="39" t="s">
        <v>40</v>
      </c>
      <c r="B16" s="26">
        <v>2001</v>
      </c>
      <c r="C16" s="27">
        <v>750</v>
      </c>
      <c r="D16" s="25">
        <v>33</v>
      </c>
      <c r="E16" s="28">
        <f t="shared" si="0"/>
        <v>783</v>
      </c>
      <c r="F16" s="25">
        <v>66</v>
      </c>
      <c r="G16" s="28">
        <f t="shared" si="1"/>
        <v>816</v>
      </c>
      <c r="H16" s="28" t="s">
        <v>26</v>
      </c>
      <c r="I16" s="46"/>
      <c r="J16" s="24"/>
      <c r="K16" s="24"/>
    </row>
    <row r="17" spans="1:11" ht="15" customHeight="1">
      <c r="A17" s="37" t="s">
        <v>41</v>
      </c>
      <c r="B17" s="20">
        <v>2101</v>
      </c>
      <c r="C17" s="18">
        <v>980</v>
      </c>
      <c r="D17" s="16">
        <v>70</v>
      </c>
      <c r="E17" s="21">
        <f t="shared" si="0"/>
        <v>1050</v>
      </c>
      <c r="F17" s="16">
        <v>120</v>
      </c>
      <c r="G17" s="21">
        <f t="shared" si="1"/>
        <v>1100</v>
      </c>
      <c r="H17" s="21" t="s">
        <v>38</v>
      </c>
      <c r="I17" s="46"/>
      <c r="J17" s="24"/>
      <c r="K17" s="24"/>
    </row>
    <row r="18" spans="1:11" ht="15" customHeight="1">
      <c r="A18" s="40" t="s">
        <v>42</v>
      </c>
      <c r="B18" s="30">
        <v>3222</v>
      </c>
      <c r="C18" s="31">
        <v>1150</v>
      </c>
      <c r="D18" s="29">
        <v>50</v>
      </c>
      <c r="E18" s="32">
        <f t="shared" si="0"/>
        <v>1200</v>
      </c>
      <c r="F18" s="29">
        <v>100</v>
      </c>
      <c r="G18" s="32">
        <f t="shared" si="1"/>
        <v>1250</v>
      </c>
      <c r="H18" s="32" t="s">
        <v>26</v>
      </c>
      <c r="I18" s="46"/>
      <c r="J18" s="24"/>
      <c r="K18" s="24"/>
    </row>
    <row r="19" spans="1:11" ht="15" customHeight="1">
      <c r="A19" s="38" t="s">
        <v>43</v>
      </c>
      <c r="B19" s="22">
        <v>3238</v>
      </c>
      <c r="C19" s="19">
        <v>1350</v>
      </c>
      <c r="D19" s="17">
        <v>110</v>
      </c>
      <c r="E19" s="23">
        <f t="shared" si="0"/>
        <v>1460</v>
      </c>
      <c r="F19" s="17">
        <v>190</v>
      </c>
      <c r="G19" s="23">
        <f t="shared" si="1"/>
        <v>1540</v>
      </c>
      <c r="H19" s="23" t="s">
        <v>38</v>
      </c>
      <c r="I19" s="46"/>
      <c r="J19" s="24"/>
      <c r="K19" s="24"/>
    </row>
    <row r="20" spans="1:11" ht="15" customHeight="1">
      <c r="A20" s="37" t="s">
        <v>44</v>
      </c>
      <c r="B20" s="20">
        <v>1920</v>
      </c>
      <c r="C20" s="18">
        <v>880</v>
      </c>
      <c r="D20" s="16">
        <v>60</v>
      </c>
      <c r="E20" s="21">
        <f t="shared" si="0"/>
        <v>940</v>
      </c>
      <c r="F20" s="16">
        <v>110</v>
      </c>
      <c r="G20" s="21">
        <f t="shared" si="1"/>
        <v>990</v>
      </c>
      <c r="H20" s="21" t="s">
        <v>38</v>
      </c>
      <c r="I20" s="46"/>
      <c r="J20" s="24"/>
      <c r="K20" s="24"/>
    </row>
    <row r="21" spans="1:11" ht="15" customHeight="1">
      <c r="A21" s="39" t="s">
        <v>45</v>
      </c>
      <c r="B21" s="26">
        <v>2966</v>
      </c>
      <c r="C21" s="27">
        <v>1050</v>
      </c>
      <c r="D21" s="25">
        <v>45</v>
      </c>
      <c r="E21" s="28">
        <f t="shared" si="0"/>
        <v>1095</v>
      </c>
      <c r="F21" s="25">
        <v>90</v>
      </c>
      <c r="G21" s="28">
        <f t="shared" si="1"/>
        <v>1140</v>
      </c>
      <c r="H21" s="28" t="s">
        <v>26</v>
      </c>
      <c r="I21" s="46"/>
      <c r="J21" s="24"/>
      <c r="K21" s="24"/>
    </row>
    <row r="22" spans="1:11" ht="15" customHeight="1">
      <c r="A22" s="40" t="s">
        <v>46</v>
      </c>
      <c r="B22" s="30">
        <v>849</v>
      </c>
      <c r="C22" s="31">
        <v>498</v>
      </c>
      <c r="D22" s="29">
        <v>33</v>
      </c>
      <c r="E22" s="32">
        <f t="shared" si="0"/>
        <v>531</v>
      </c>
      <c r="F22" s="29">
        <v>66</v>
      </c>
      <c r="G22" s="32">
        <f t="shared" si="1"/>
        <v>564</v>
      </c>
      <c r="H22" s="32" t="s">
        <v>26</v>
      </c>
      <c r="I22" s="46"/>
      <c r="J22" s="24"/>
      <c r="K22" s="24"/>
    </row>
    <row r="23" spans="1:11" ht="15" customHeight="1">
      <c r="A23" s="39" t="s">
        <v>47</v>
      </c>
      <c r="B23" s="26">
        <v>849</v>
      </c>
      <c r="C23" s="27">
        <v>505</v>
      </c>
      <c r="D23" s="25">
        <v>33</v>
      </c>
      <c r="E23" s="28">
        <f t="shared" si="0"/>
        <v>538</v>
      </c>
      <c r="F23" s="25">
        <v>66</v>
      </c>
      <c r="G23" s="28">
        <f t="shared" si="1"/>
        <v>571</v>
      </c>
      <c r="H23" s="28" t="s">
        <v>26</v>
      </c>
      <c r="I23" s="46"/>
      <c r="J23" s="24"/>
      <c r="K23" s="24"/>
    </row>
    <row r="24" spans="1:11" ht="15" customHeight="1">
      <c r="A24" s="40" t="s">
        <v>48</v>
      </c>
      <c r="B24" s="30">
        <v>864</v>
      </c>
      <c r="C24" s="31">
        <v>515</v>
      </c>
      <c r="D24" s="29">
        <v>33</v>
      </c>
      <c r="E24" s="32">
        <f t="shared" si="0"/>
        <v>548</v>
      </c>
      <c r="F24" s="29">
        <v>66</v>
      </c>
      <c r="G24" s="32">
        <f t="shared" si="1"/>
        <v>581</v>
      </c>
      <c r="H24" s="32" t="s">
        <v>26</v>
      </c>
      <c r="I24" s="46"/>
      <c r="J24" s="24"/>
      <c r="K24" s="24"/>
    </row>
    <row r="25" spans="1:11" ht="14.1" customHeight="1">
      <c r="A25" s="39" t="s">
        <v>49</v>
      </c>
      <c r="B25" s="26">
        <v>2369</v>
      </c>
      <c r="C25" s="27">
        <v>850</v>
      </c>
      <c r="D25" s="25">
        <v>75</v>
      </c>
      <c r="E25" s="28">
        <f t="shared" si="0"/>
        <v>925</v>
      </c>
      <c r="F25" s="25">
        <v>150</v>
      </c>
      <c r="G25" s="28">
        <f t="shared" si="1"/>
        <v>1000</v>
      </c>
      <c r="H25" s="28" t="s">
        <v>26</v>
      </c>
      <c r="I25" s="46"/>
      <c r="J25" s="24"/>
      <c r="K25" s="24"/>
    </row>
    <row r="26" spans="1:11" ht="15" customHeight="1">
      <c r="A26" s="38" t="s">
        <v>50</v>
      </c>
      <c r="B26" s="22">
        <v>2865</v>
      </c>
      <c r="C26" s="19">
        <v>950</v>
      </c>
      <c r="D26" s="17">
        <v>85</v>
      </c>
      <c r="E26" s="23">
        <f t="shared" si="0"/>
        <v>1035</v>
      </c>
      <c r="F26" s="17">
        <v>170</v>
      </c>
      <c r="G26" s="23">
        <f t="shared" si="1"/>
        <v>1120</v>
      </c>
      <c r="H26" s="23" t="s">
        <v>51</v>
      </c>
      <c r="I26" s="46"/>
      <c r="J26" s="24"/>
      <c r="K26" s="24"/>
    </row>
    <row r="27" spans="1:11" ht="15" customHeight="1">
      <c r="A27" s="39" t="s">
        <v>52</v>
      </c>
      <c r="B27" s="26">
        <v>3282</v>
      </c>
      <c r="C27" s="27">
        <v>990</v>
      </c>
      <c r="D27" s="25">
        <v>90</v>
      </c>
      <c r="E27" s="28">
        <f t="shared" si="0"/>
        <v>1080</v>
      </c>
      <c r="F27" s="25">
        <v>180</v>
      </c>
      <c r="G27" s="28">
        <f t="shared" si="1"/>
        <v>1170</v>
      </c>
      <c r="H27" s="28" t="s">
        <v>26</v>
      </c>
      <c r="I27" s="46"/>
      <c r="J27" s="24"/>
      <c r="K27" s="24"/>
    </row>
    <row r="28" spans="1:11" ht="15" customHeight="1">
      <c r="A28" s="38" t="s">
        <v>53</v>
      </c>
      <c r="B28" s="22">
        <v>1984</v>
      </c>
      <c r="C28" s="19">
        <v>650</v>
      </c>
      <c r="D28" s="17">
        <v>60</v>
      </c>
      <c r="E28" s="23">
        <f t="shared" si="0"/>
        <v>710</v>
      </c>
      <c r="F28" s="17">
        <v>120</v>
      </c>
      <c r="G28" s="23">
        <f t="shared" si="1"/>
        <v>770</v>
      </c>
      <c r="H28" s="23" t="s">
        <v>51</v>
      </c>
      <c r="I28" s="46"/>
      <c r="J28" s="24"/>
      <c r="K28" s="24"/>
    </row>
    <row r="29" spans="1:11" ht="15" customHeight="1">
      <c r="A29" s="39" t="s">
        <v>54</v>
      </c>
      <c r="B29" s="26">
        <v>2390</v>
      </c>
      <c r="C29" s="27">
        <v>825</v>
      </c>
      <c r="D29" s="25">
        <v>65</v>
      </c>
      <c r="E29" s="28">
        <f t="shared" si="0"/>
        <v>890</v>
      </c>
      <c r="F29" s="25">
        <v>130</v>
      </c>
      <c r="G29" s="28">
        <f t="shared" si="1"/>
        <v>955</v>
      </c>
      <c r="H29" s="28" t="s">
        <v>26</v>
      </c>
      <c r="I29" s="46"/>
      <c r="J29" s="24"/>
      <c r="K29" s="24"/>
    </row>
    <row r="30" spans="1:11" ht="15" customHeight="1">
      <c r="A30" s="39" t="s">
        <v>55</v>
      </c>
      <c r="B30" s="26">
        <v>875</v>
      </c>
      <c r="C30" s="27">
        <v>440</v>
      </c>
      <c r="D30" s="25">
        <v>25</v>
      </c>
      <c r="E30" s="28">
        <f t="shared" ref="E30:E59" si="2">C30+D30</f>
        <v>465</v>
      </c>
      <c r="F30" s="25">
        <v>50</v>
      </c>
      <c r="G30" s="28">
        <f t="shared" ref="G30:G59" si="3">C30+F30</f>
        <v>490</v>
      </c>
      <c r="H30" s="28" t="s">
        <v>26</v>
      </c>
      <c r="I30" s="46"/>
      <c r="J30" s="24"/>
      <c r="K30" s="24"/>
    </row>
    <row r="31" spans="1:11" ht="15" customHeight="1">
      <c r="A31" s="40" t="s">
        <v>56</v>
      </c>
      <c r="B31" s="30">
        <v>899</v>
      </c>
      <c r="C31" s="31">
        <v>440</v>
      </c>
      <c r="D31" s="29">
        <v>25</v>
      </c>
      <c r="E31" s="32">
        <f t="shared" si="2"/>
        <v>465</v>
      </c>
      <c r="F31" s="29">
        <v>50</v>
      </c>
      <c r="G31" s="32">
        <f t="shared" si="3"/>
        <v>490</v>
      </c>
      <c r="H31" s="32" t="s">
        <v>26</v>
      </c>
      <c r="I31" s="46"/>
      <c r="J31" s="24"/>
      <c r="K31" s="24"/>
    </row>
    <row r="32" spans="1:11" ht="15" customHeight="1">
      <c r="A32" s="39" t="s">
        <v>57</v>
      </c>
      <c r="B32" s="26">
        <v>1262</v>
      </c>
      <c r="C32" s="27">
        <v>590</v>
      </c>
      <c r="D32" s="25">
        <v>35</v>
      </c>
      <c r="E32" s="28">
        <f t="shared" si="2"/>
        <v>625</v>
      </c>
      <c r="F32" s="25">
        <v>70</v>
      </c>
      <c r="G32" s="28">
        <f t="shared" si="3"/>
        <v>660</v>
      </c>
      <c r="H32" s="28" t="s">
        <v>26</v>
      </c>
      <c r="I32" s="46"/>
      <c r="J32" s="24"/>
      <c r="K32" s="24"/>
    </row>
    <row r="33" spans="1:11" ht="15" customHeight="1">
      <c r="A33" s="40" t="s">
        <v>58</v>
      </c>
      <c r="B33" s="30">
        <v>1248</v>
      </c>
      <c r="C33" s="31">
        <v>590</v>
      </c>
      <c r="D33" s="29">
        <v>35</v>
      </c>
      <c r="E33" s="32">
        <f t="shared" si="2"/>
        <v>625</v>
      </c>
      <c r="F33" s="29">
        <v>70</v>
      </c>
      <c r="G33" s="32">
        <f t="shared" si="3"/>
        <v>660</v>
      </c>
      <c r="H33" s="32" t="s">
        <v>26</v>
      </c>
      <c r="I33" s="46"/>
      <c r="J33" s="24"/>
      <c r="K33" s="24"/>
    </row>
    <row r="34" spans="1:11">
      <c r="A34" s="39" t="s">
        <v>59</v>
      </c>
      <c r="B34" s="26">
        <v>1307</v>
      </c>
      <c r="C34" s="27">
        <v>490</v>
      </c>
      <c r="D34" s="25">
        <v>33</v>
      </c>
      <c r="E34" s="28">
        <f t="shared" si="2"/>
        <v>523</v>
      </c>
      <c r="F34" s="25">
        <v>66</v>
      </c>
      <c r="G34" s="28">
        <f t="shared" si="3"/>
        <v>556</v>
      </c>
      <c r="H34" s="28" t="s">
        <v>26</v>
      </c>
      <c r="I34" s="46"/>
      <c r="J34" s="24"/>
      <c r="K34" s="24"/>
    </row>
    <row r="35" spans="1:11">
      <c r="A35" s="40" t="s">
        <v>60</v>
      </c>
      <c r="B35" s="30">
        <v>3317.0000000000005</v>
      </c>
      <c r="C35" s="31">
        <v>1999</v>
      </c>
      <c r="D35" s="29">
        <v>115</v>
      </c>
      <c r="E35" s="32">
        <f t="shared" si="2"/>
        <v>2114</v>
      </c>
      <c r="F35" s="29">
        <v>230</v>
      </c>
      <c r="G35" s="32">
        <f t="shared" si="3"/>
        <v>2229</v>
      </c>
      <c r="H35" s="32" t="s">
        <v>26</v>
      </c>
      <c r="I35" s="46"/>
      <c r="J35" s="24"/>
      <c r="K35" s="24"/>
    </row>
    <row r="36" spans="1:11" ht="15" customHeight="1">
      <c r="A36" s="39" t="s">
        <v>61</v>
      </c>
      <c r="B36" s="26">
        <v>3249.0000000000005</v>
      </c>
      <c r="C36" s="27">
        <v>1850</v>
      </c>
      <c r="D36" s="25">
        <v>110</v>
      </c>
      <c r="E36" s="28">
        <f t="shared" si="2"/>
        <v>1960</v>
      </c>
      <c r="F36" s="25">
        <v>180</v>
      </c>
      <c r="G36" s="28">
        <f t="shared" si="3"/>
        <v>2030</v>
      </c>
      <c r="H36" s="28" t="s">
        <v>26</v>
      </c>
      <c r="I36" s="46"/>
      <c r="J36" s="24"/>
      <c r="K36" s="24"/>
    </row>
    <row r="37" spans="1:11" ht="15" customHeight="1">
      <c r="A37" s="40" t="s">
        <v>62</v>
      </c>
      <c r="B37" s="30">
        <v>3490</v>
      </c>
      <c r="C37" s="31">
        <v>1999</v>
      </c>
      <c r="D37" s="29">
        <v>119</v>
      </c>
      <c r="E37" s="32">
        <f t="shared" si="2"/>
        <v>2118</v>
      </c>
      <c r="F37" s="29">
        <v>238</v>
      </c>
      <c r="G37" s="32">
        <f t="shared" si="3"/>
        <v>2237</v>
      </c>
      <c r="H37" s="32" t="s">
        <v>26</v>
      </c>
      <c r="I37" s="46"/>
      <c r="J37" s="24"/>
      <c r="K37" s="24"/>
    </row>
    <row r="38" spans="1:11" ht="15" customHeight="1">
      <c r="A38" s="39" t="s">
        <v>63</v>
      </c>
      <c r="B38" s="26">
        <v>3649</v>
      </c>
      <c r="C38" s="27">
        <v>2116</v>
      </c>
      <c r="D38" s="25">
        <v>130</v>
      </c>
      <c r="E38" s="28">
        <f t="shared" si="2"/>
        <v>2246</v>
      </c>
      <c r="F38" s="25">
        <v>260</v>
      </c>
      <c r="G38" s="28">
        <f t="shared" si="3"/>
        <v>2376</v>
      </c>
      <c r="H38" s="28" t="s">
        <v>26</v>
      </c>
      <c r="I38" s="46"/>
      <c r="J38" s="24"/>
      <c r="K38" s="24"/>
    </row>
    <row r="39" spans="1:11" ht="15" customHeight="1">
      <c r="A39" s="40" t="s">
        <v>64</v>
      </c>
      <c r="B39" s="30">
        <v>3775</v>
      </c>
      <c r="C39" s="31">
        <v>2190</v>
      </c>
      <c r="D39" s="29">
        <v>140</v>
      </c>
      <c r="E39" s="32">
        <f t="shared" si="2"/>
        <v>2330</v>
      </c>
      <c r="F39" s="29">
        <v>280</v>
      </c>
      <c r="G39" s="32">
        <f t="shared" si="3"/>
        <v>2470</v>
      </c>
      <c r="H39" s="32" t="s">
        <v>26</v>
      </c>
      <c r="I39" s="46"/>
      <c r="J39" s="24"/>
      <c r="K39" s="24"/>
    </row>
    <row r="40" spans="1:11" ht="15" customHeight="1">
      <c r="A40" s="39" t="s">
        <v>65</v>
      </c>
      <c r="B40" s="26">
        <v>4543</v>
      </c>
      <c r="C40" s="27">
        <v>2535</v>
      </c>
      <c r="D40" s="25">
        <v>160</v>
      </c>
      <c r="E40" s="28">
        <f t="shared" si="2"/>
        <v>2695</v>
      </c>
      <c r="F40" s="25">
        <v>320</v>
      </c>
      <c r="G40" s="28">
        <f t="shared" si="3"/>
        <v>2855</v>
      </c>
      <c r="H40" s="28" t="s">
        <v>26</v>
      </c>
      <c r="I40" s="46"/>
      <c r="J40" s="24"/>
      <c r="K40" s="24"/>
    </row>
    <row r="41" spans="1:11" ht="15" customHeight="1">
      <c r="A41" s="40" t="s">
        <v>66</v>
      </c>
      <c r="B41" s="30">
        <v>4763</v>
      </c>
      <c r="C41" s="31">
        <v>2699</v>
      </c>
      <c r="D41" s="29">
        <v>170</v>
      </c>
      <c r="E41" s="32">
        <f t="shared" si="2"/>
        <v>2869</v>
      </c>
      <c r="F41" s="29">
        <v>340</v>
      </c>
      <c r="G41" s="32">
        <f t="shared" si="3"/>
        <v>3039</v>
      </c>
      <c r="H41" s="32" t="s">
        <v>26</v>
      </c>
      <c r="I41" s="46"/>
      <c r="J41" s="24"/>
      <c r="K41" s="24"/>
    </row>
    <row r="42" spans="1:11" ht="15" customHeight="1">
      <c r="A42" s="39" t="s">
        <v>67</v>
      </c>
      <c r="B42" s="26">
        <v>2390</v>
      </c>
      <c r="C42" s="27">
        <v>1299</v>
      </c>
      <c r="D42" s="25">
        <v>80</v>
      </c>
      <c r="E42" s="28">
        <f t="shared" si="2"/>
        <v>1379</v>
      </c>
      <c r="F42" s="25">
        <v>160</v>
      </c>
      <c r="G42" s="28">
        <f t="shared" si="3"/>
        <v>1459</v>
      </c>
      <c r="H42" s="28" t="s">
        <v>26</v>
      </c>
      <c r="I42" s="46"/>
      <c r="J42" s="24"/>
      <c r="K42" s="24"/>
    </row>
    <row r="43" spans="1:11" ht="15" customHeight="1">
      <c r="A43" s="40" t="s">
        <v>68</v>
      </c>
      <c r="B43" s="30">
        <v>2527</v>
      </c>
      <c r="C43" s="31">
        <v>1465</v>
      </c>
      <c r="D43" s="29">
        <v>85</v>
      </c>
      <c r="E43" s="32">
        <f t="shared" si="2"/>
        <v>1550</v>
      </c>
      <c r="F43" s="29">
        <v>170</v>
      </c>
      <c r="G43" s="32">
        <f t="shared" si="3"/>
        <v>1635</v>
      </c>
      <c r="H43" s="32" t="s">
        <v>26</v>
      </c>
      <c r="I43" s="46"/>
      <c r="J43" s="24"/>
      <c r="K43" s="24"/>
    </row>
    <row r="44" spans="1:11" ht="15" customHeight="1">
      <c r="A44" s="39" t="s">
        <v>69</v>
      </c>
      <c r="B44" s="26">
        <v>2772</v>
      </c>
      <c r="C44" s="27">
        <v>1495</v>
      </c>
      <c r="D44" s="25">
        <v>90</v>
      </c>
      <c r="E44" s="28">
        <f t="shared" si="2"/>
        <v>1585</v>
      </c>
      <c r="F44" s="25">
        <v>180</v>
      </c>
      <c r="G44" s="28">
        <f t="shared" si="3"/>
        <v>1675</v>
      </c>
      <c r="H44" s="28" t="s">
        <v>26</v>
      </c>
      <c r="I44" s="46"/>
      <c r="J44" s="24"/>
      <c r="K44" s="24"/>
    </row>
    <row r="45" spans="1:11" ht="15" customHeight="1">
      <c r="A45" s="40" t="s">
        <v>70</v>
      </c>
      <c r="B45" s="30">
        <v>2980</v>
      </c>
      <c r="C45" s="31">
        <v>1650</v>
      </c>
      <c r="D45" s="29">
        <v>100</v>
      </c>
      <c r="E45" s="32">
        <f t="shared" si="2"/>
        <v>1750</v>
      </c>
      <c r="F45" s="29">
        <v>200</v>
      </c>
      <c r="G45" s="32">
        <f t="shared" si="3"/>
        <v>1850</v>
      </c>
      <c r="H45" s="32" t="s">
        <v>26</v>
      </c>
      <c r="I45" s="46"/>
      <c r="J45" s="24"/>
      <c r="K45" s="24"/>
    </row>
    <row r="46" spans="1:11" ht="15" customHeight="1">
      <c r="A46" s="39" t="s">
        <v>71</v>
      </c>
      <c r="B46" s="26">
        <v>3317.0000000000005</v>
      </c>
      <c r="C46" s="27">
        <v>1775</v>
      </c>
      <c r="D46" s="25">
        <v>115</v>
      </c>
      <c r="E46" s="28">
        <f t="shared" si="2"/>
        <v>1890</v>
      </c>
      <c r="F46" s="25">
        <v>230</v>
      </c>
      <c r="G46" s="28">
        <f t="shared" si="3"/>
        <v>2005</v>
      </c>
      <c r="H46" s="28" t="s">
        <v>26</v>
      </c>
      <c r="I46" s="46"/>
      <c r="J46" s="24"/>
      <c r="K46" s="24"/>
    </row>
    <row r="47" spans="1:11" ht="15" customHeight="1">
      <c r="A47" s="40" t="s">
        <v>72</v>
      </c>
      <c r="B47" s="30">
        <v>3649</v>
      </c>
      <c r="C47" s="31">
        <v>1950</v>
      </c>
      <c r="D47" s="29">
        <v>130</v>
      </c>
      <c r="E47" s="32">
        <f t="shared" si="2"/>
        <v>2080</v>
      </c>
      <c r="F47" s="29">
        <v>260</v>
      </c>
      <c r="G47" s="32">
        <f t="shared" si="3"/>
        <v>2210</v>
      </c>
      <c r="H47" s="32" t="s">
        <v>26</v>
      </c>
      <c r="I47" s="46"/>
      <c r="J47" s="24"/>
      <c r="K47" s="24"/>
    </row>
    <row r="48" spans="1:11" ht="15" customHeight="1">
      <c r="A48" s="39" t="s">
        <v>73</v>
      </c>
      <c r="B48" s="26">
        <v>2772</v>
      </c>
      <c r="C48" s="27">
        <v>1513</v>
      </c>
      <c r="D48" s="25">
        <v>90</v>
      </c>
      <c r="E48" s="28">
        <f t="shared" si="2"/>
        <v>1603</v>
      </c>
      <c r="F48" s="25">
        <v>180</v>
      </c>
      <c r="G48" s="28">
        <f t="shared" si="3"/>
        <v>1693</v>
      </c>
      <c r="H48" s="28" t="s">
        <v>26</v>
      </c>
      <c r="I48" s="46"/>
      <c r="J48" s="24"/>
      <c r="K48" s="24"/>
    </row>
    <row r="49" spans="1:11" ht="15" customHeight="1">
      <c r="A49" s="40" t="s">
        <v>74</v>
      </c>
      <c r="B49" s="30">
        <v>1106</v>
      </c>
      <c r="C49" s="31">
        <v>450</v>
      </c>
      <c r="D49" s="29">
        <v>38</v>
      </c>
      <c r="E49" s="32">
        <f t="shared" si="2"/>
        <v>488</v>
      </c>
      <c r="F49" s="29">
        <v>76</v>
      </c>
      <c r="G49" s="32">
        <f t="shared" si="3"/>
        <v>526</v>
      </c>
      <c r="H49" s="32" t="s">
        <v>26</v>
      </c>
      <c r="I49" s="46"/>
      <c r="J49" s="24"/>
      <c r="K49" s="24"/>
    </row>
    <row r="50" spans="1:11" ht="15" customHeight="1">
      <c r="A50" s="38" t="s">
        <v>75</v>
      </c>
      <c r="B50" s="22">
        <v>1928</v>
      </c>
      <c r="C50" s="19">
        <v>825</v>
      </c>
      <c r="D50" s="17">
        <v>60</v>
      </c>
      <c r="E50" s="23">
        <f t="shared" si="2"/>
        <v>885</v>
      </c>
      <c r="F50" s="17">
        <v>110</v>
      </c>
      <c r="G50" s="23">
        <f t="shared" si="3"/>
        <v>935</v>
      </c>
      <c r="H50" s="23" t="s">
        <v>38</v>
      </c>
      <c r="I50" s="46"/>
      <c r="J50" s="24"/>
      <c r="K50" s="24"/>
    </row>
    <row r="51" spans="1:11">
      <c r="A51" s="39" t="s">
        <v>76</v>
      </c>
      <c r="B51" s="26">
        <v>1988</v>
      </c>
      <c r="C51" s="27">
        <v>999</v>
      </c>
      <c r="D51" s="25">
        <v>75</v>
      </c>
      <c r="E51" s="28">
        <f t="shared" si="2"/>
        <v>1074</v>
      </c>
      <c r="F51" s="25">
        <v>150</v>
      </c>
      <c r="G51" s="28">
        <f t="shared" si="3"/>
        <v>1149</v>
      </c>
      <c r="H51" s="28" t="s">
        <v>26</v>
      </c>
      <c r="I51" s="46"/>
      <c r="J51" s="24"/>
      <c r="K51" s="24"/>
    </row>
    <row r="52" spans="1:11">
      <c r="A52" s="40" t="s">
        <v>77</v>
      </c>
      <c r="B52" s="30">
        <v>2033</v>
      </c>
      <c r="C52" s="31">
        <v>1050</v>
      </c>
      <c r="D52" s="29">
        <v>75</v>
      </c>
      <c r="E52" s="32">
        <f t="shared" si="2"/>
        <v>1125</v>
      </c>
      <c r="F52" s="29">
        <v>150</v>
      </c>
      <c r="G52" s="32">
        <f t="shared" si="3"/>
        <v>1200</v>
      </c>
      <c r="H52" s="32" t="s">
        <v>26</v>
      </c>
      <c r="I52" s="46"/>
      <c r="J52" s="24"/>
      <c r="K52" s="24"/>
    </row>
    <row r="53" spans="1:11">
      <c r="A53" s="39" t="s">
        <v>78</v>
      </c>
      <c r="B53" s="26">
        <v>2010</v>
      </c>
      <c r="C53" s="27">
        <v>1150</v>
      </c>
      <c r="D53" s="25">
        <v>75</v>
      </c>
      <c r="E53" s="28">
        <f t="shared" si="2"/>
        <v>1225</v>
      </c>
      <c r="F53" s="25">
        <v>150</v>
      </c>
      <c r="G53" s="28">
        <f t="shared" si="3"/>
        <v>1300</v>
      </c>
      <c r="H53" s="28" t="s">
        <v>26</v>
      </c>
      <c r="I53" s="46"/>
      <c r="J53" s="24"/>
      <c r="K53" s="24"/>
    </row>
    <row r="54" spans="1:11">
      <c r="A54" s="40" t="s">
        <v>79</v>
      </c>
      <c r="B54" s="30">
        <v>2201</v>
      </c>
      <c r="C54" s="31">
        <v>1250</v>
      </c>
      <c r="D54" s="29">
        <v>75</v>
      </c>
      <c r="E54" s="32">
        <f t="shared" si="2"/>
        <v>1325</v>
      </c>
      <c r="F54" s="29">
        <v>150</v>
      </c>
      <c r="G54" s="32">
        <f t="shared" si="3"/>
        <v>1400</v>
      </c>
      <c r="H54" s="32" t="s">
        <v>26</v>
      </c>
      <c r="I54" s="46"/>
      <c r="J54" s="24"/>
      <c r="K54" s="24"/>
    </row>
    <row r="55" spans="1:11" ht="15" customHeight="1">
      <c r="A55" s="40" t="s">
        <v>80</v>
      </c>
      <c r="B55" s="30">
        <v>2178</v>
      </c>
      <c r="C55" s="31">
        <v>1190</v>
      </c>
      <c r="D55" s="29">
        <v>75</v>
      </c>
      <c r="E55" s="32">
        <f t="shared" si="2"/>
        <v>1265</v>
      </c>
      <c r="F55" s="29">
        <v>150</v>
      </c>
      <c r="G55" s="32">
        <f t="shared" si="3"/>
        <v>1340</v>
      </c>
      <c r="H55" s="32" t="s">
        <v>26</v>
      </c>
      <c r="I55" s="46"/>
      <c r="J55" s="24"/>
      <c r="K55" s="24"/>
    </row>
    <row r="56" spans="1:11">
      <c r="A56" s="39" t="s">
        <v>81</v>
      </c>
      <c r="B56" s="26">
        <v>965</v>
      </c>
      <c r="C56" s="27">
        <v>490</v>
      </c>
      <c r="D56" s="25">
        <v>40</v>
      </c>
      <c r="E56" s="28">
        <f t="shared" si="2"/>
        <v>530</v>
      </c>
      <c r="F56" s="25">
        <v>80</v>
      </c>
      <c r="G56" s="28">
        <f t="shared" si="3"/>
        <v>570</v>
      </c>
      <c r="H56" s="28" t="s">
        <v>26</v>
      </c>
      <c r="I56" s="46"/>
      <c r="J56" s="24"/>
      <c r="K56" s="24"/>
    </row>
    <row r="57" spans="1:11">
      <c r="A57" s="40" t="s">
        <v>82</v>
      </c>
      <c r="B57" s="30">
        <v>996</v>
      </c>
      <c r="C57" s="31">
        <v>490</v>
      </c>
      <c r="D57" s="29">
        <v>40</v>
      </c>
      <c r="E57" s="32">
        <f t="shared" si="2"/>
        <v>530</v>
      </c>
      <c r="F57" s="29">
        <v>80</v>
      </c>
      <c r="G57" s="32">
        <f t="shared" si="3"/>
        <v>570</v>
      </c>
      <c r="H57" s="32" t="s">
        <v>26</v>
      </c>
      <c r="I57" s="46"/>
      <c r="J57" s="24"/>
      <c r="K57" s="24"/>
    </row>
    <row r="58" spans="1:11">
      <c r="A58" s="39" t="s">
        <v>83</v>
      </c>
      <c r="B58" s="26">
        <v>1911</v>
      </c>
      <c r="C58" s="27">
        <v>790</v>
      </c>
      <c r="D58" s="25">
        <v>69</v>
      </c>
      <c r="E58" s="28">
        <f t="shared" si="2"/>
        <v>859</v>
      </c>
      <c r="F58" s="25">
        <v>138</v>
      </c>
      <c r="G58" s="28">
        <f t="shared" si="3"/>
        <v>928</v>
      </c>
      <c r="H58" s="28" t="s">
        <v>26</v>
      </c>
      <c r="I58" s="46"/>
      <c r="J58" s="24"/>
      <c r="K58" s="24"/>
    </row>
    <row r="59" spans="1:11">
      <c r="A59" s="40" t="s">
        <v>84</v>
      </c>
      <c r="B59" s="30">
        <v>3929</v>
      </c>
      <c r="C59" s="31">
        <v>2435</v>
      </c>
      <c r="D59" s="29">
        <v>157</v>
      </c>
      <c r="E59" s="32">
        <f t="shared" si="2"/>
        <v>2592</v>
      </c>
      <c r="F59" s="29">
        <v>314</v>
      </c>
      <c r="G59" s="32">
        <f t="shared" si="3"/>
        <v>2749</v>
      </c>
      <c r="H59" s="32" t="s">
        <v>26</v>
      </c>
      <c r="I59" s="46"/>
      <c r="J59" s="24"/>
      <c r="K59" s="24"/>
    </row>
    <row r="60" spans="1:11">
      <c r="A60" s="39" t="s">
        <v>85</v>
      </c>
      <c r="B60" s="26">
        <v>3929</v>
      </c>
      <c r="C60" s="27">
        <v>2435</v>
      </c>
      <c r="D60" s="25">
        <v>157</v>
      </c>
      <c r="E60" s="28">
        <f t="shared" ref="E60:E88" si="4">C60+D60</f>
        <v>2592</v>
      </c>
      <c r="F60" s="25">
        <v>314</v>
      </c>
      <c r="G60" s="28">
        <f t="shared" ref="G60:G88" si="5">C60+F60</f>
        <v>2749</v>
      </c>
      <c r="H60" s="28" t="s">
        <v>26</v>
      </c>
      <c r="I60" s="46"/>
      <c r="J60" s="24"/>
      <c r="K60" s="24"/>
    </row>
    <row r="61" spans="1:11">
      <c r="A61" s="40" t="s">
        <v>86</v>
      </c>
      <c r="B61" s="30">
        <v>4412</v>
      </c>
      <c r="C61" s="31">
        <v>2350</v>
      </c>
      <c r="D61" s="29">
        <v>176</v>
      </c>
      <c r="E61" s="32">
        <f t="shared" si="4"/>
        <v>2526</v>
      </c>
      <c r="F61" s="29">
        <v>352</v>
      </c>
      <c r="G61" s="32">
        <f t="shared" si="5"/>
        <v>2702</v>
      </c>
      <c r="H61" s="32" t="s">
        <v>26</v>
      </c>
      <c r="I61" s="46"/>
      <c r="J61" s="24"/>
      <c r="K61" s="24"/>
    </row>
    <row r="62" spans="1:11">
      <c r="A62" s="39" t="s">
        <v>87</v>
      </c>
      <c r="B62" s="26">
        <v>4412</v>
      </c>
      <c r="C62" s="27">
        <v>2350</v>
      </c>
      <c r="D62" s="25">
        <v>176</v>
      </c>
      <c r="E62" s="28">
        <f t="shared" si="4"/>
        <v>2526</v>
      </c>
      <c r="F62" s="25">
        <v>352</v>
      </c>
      <c r="G62" s="28">
        <f t="shared" si="5"/>
        <v>2702</v>
      </c>
      <c r="H62" s="28" t="s">
        <v>26</v>
      </c>
      <c r="I62" s="46"/>
      <c r="J62" s="24"/>
      <c r="K62" s="24"/>
    </row>
    <row r="63" spans="1:11">
      <c r="A63" s="40" t="s">
        <v>88</v>
      </c>
      <c r="B63" s="30">
        <v>4567</v>
      </c>
      <c r="C63" s="31">
        <v>2830</v>
      </c>
      <c r="D63" s="29">
        <v>182</v>
      </c>
      <c r="E63" s="32">
        <f t="shared" si="4"/>
        <v>3012</v>
      </c>
      <c r="F63" s="29">
        <v>364</v>
      </c>
      <c r="G63" s="32">
        <f t="shared" si="5"/>
        <v>3194</v>
      </c>
      <c r="H63" s="32" t="s">
        <v>26</v>
      </c>
      <c r="I63" s="46"/>
      <c r="J63" s="24"/>
      <c r="K63" s="24"/>
    </row>
    <row r="64" spans="1:11">
      <c r="A64" s="39" t="s">
        <v>89</v>
      </c>
      <c r="B64" s="26">
        <v>5465</v>
      </c>
      <c r="C64" s="27">
        <v>3388</v>
      </c>
      <c r="D64" s="25">
        <v>218</v>
      </c>
      <c r="E64" s="28">
        <f t="shared" si="4"/>
        <v>3606</v>
      </c>
      <c r="F64" s="25">
        <v>436</v>
      </c>
      <c r="G64" s="28">
        <f t="shared" si="5"/>
        <v>3824</v>
      </c>
      <c r="H64" s="28" t="s">
        <v>26</v>
      </c>
      <c r="I64" s="46"/>
      <c r="J64" s="24"/>
      <c r="K64" s="24"/>
    </row>
    <row r="65" spans="1:11" ht="14.1" customHeight="1">
      <c r="A65" s="40" t="s">
        <v>90</v>
      </c>
      <c r="B65" s="30">
        <v>5427</v>
      </c>
      <c r="C65" s="31">
        <v>3364</v>
      </c>
      <c r="D65" s="29">
        <v>217</v>
      </c>
      <c r="E65" s="32">
        <f t="shared" si="4"/>
        <v>3581</v>
      </c>
      <c r="F65" s="29">
        <v>434</v>
      </c>
      <c r="G65" s="32">
        <f t="shared" si="5"/>
        <v>3798</v>
      </c>
      <c r="H65" s="32" t="s">
        <v>26</v>
      </c>
      <c r="I65" s="46"/>
      <c r="J65" s="24"/>
      <c r="K65" s="24"/>
    </row>
    <row r="66" spans="1:11">
      <c r="A66" s="39" t="s">
        <v>91</v>
      </c>
      <c r="B66" s="26">
        <v>4988</v>
      </c>
      <c r="C66" s="27">
        <v>3092</v>
      </c>
      <c r="D66" s="25">
        <v>199</v>
      </c>
      <c r="E66" s="28">
        <f t="shared" si="4"/>
        <v>3291</v>
      </c>
      <c r="F66" s="25">
        <v>398</v>
      </c>
      <c r="G66" s="28">
        <f t="shared" si="5"/>
        <v>3490</v>
      </c>
      <c r="H66" s="28" t="s">
        <v>26</v>
      </c>
      <c r="I66" s="46"/>
      <c r="J66" s="24"/>
      <c r="K66" s="24"/>
    </row>
    <row r="67" spans="1:11">
      <c r="A67" s="40" t="s">
        <v>92</v>
      </c>
      <c r="B67" s="30">
        <v>6536.9999999999991</v>
      </c>
      <c r="C67" s="31">
        <v>4052</v>
      </c>
      <c r="D67" s="29">
        <v>261</v>
      </c>
      <c r="E67" s="32">
        <f t="shared" si="4"/>
        <v>4313</v>
      </c>
      <c r="F67" s="29">
        <v>522</v>
      </c>
      <c r="G67" s="32">
        <f t="shared" si="5"/>
        <v>4574</v>
      </c>
      <c r="H67" s="32" t="s">
        <v>26</v>
      </c>
      <c r="I67" s="46"/>
      <c r="J67" s="24"/>
      <c r="K67" s="24"/>
    </row>
    <row r="68" spans="1:11">
      <c r="A68" s="39" t="s">
        <v>93</v>
      </c>
      <c r="B68" s="26">
        <v>7105</v>
      </c>
      <c r="C68" s="27">
        <v>4405</v>
      </c>
      <c r="D68" s="25">
        <v>284</v>
      </c>
      <c r="E68" s="28">
        <f t="shared" si="4"/>
        <v>4689</v>
      </c>
      <c r="F68" s="25">
        <v>568</v>
      </c>
      <c r="G68" s="28">
        <f t="shared" si="5"/>
        <v>4973</v>
      </c>
      <c r="H68" s="28" t="s">
        <v>26</v>
      </c>
      <c r="I68" s="46"/>
      <c r="J68" s="24"/>
      <c r="K68" s="24"/>
    </row>
    <row r="69" spans="1:11">
      <c r="A69" s="40" t="s">
        <v>94</v>
      </c>
      <c r="B69" s="30">
        <v>6536.9999999999991</v>
      </c>
      <c r="C69" s="31">
        <v>4052</v>
      </c>
      <c r="D69" s="29">
        <v>261</v>
      </c>
      <c r="E69" s="32">
        <f t="shared" si="4"/>
        <v>4313</v>
      </c>
      <c r="F69" s="29">
        <v>522</v>
      </c>
      <c r="G69" s="32">
        <f t="shared" si="5"/>
        <v>4574</v>
      </c>
      <c r="H69" s="32" t="s">
        <v>26</v>
      </c>
      <c r="I69" s="46"/>
      <c r="J69" s="24"/>
      <c r="K69" s="24"/>
    </row>
    <row r="70" spans="1:11">
      <c r="A70" s="39" t="s">
        <v>95</v>
      </c>
      <c r="B70" s="26">
        <v>7059</v>
      </c>
      <c r="C70" s="27">
        <v>4376</v>
      </c>
      <c r="D70" s="25">
        <v>282</v>
      </c>
      <c r="E70" s="28">
        <f t="shared" si="4"/>
        <v>4658</v>
      </c>
      <c r="F70" s="25">
        <v>564</v>
      </c>
      <c r="G70" s="28">
        <f t="shared" si="5"/>
        <v>4940</v>
      </c>
      <c r="H70" s="28" t="s">
        <v>26</v>
      </c>
      <c r="I70" s="46"/>
      <c r="J70" s="24"/>
      <c r="K70" s="24"/>
    </row>
    <row r="71" spans="1:11">
      <c r="A71" s="40" t="s">
        <v>96</v>
      </c>
      <c r="B71" s="30">
        <v>7537</v>
      </c>
      <c r="C71" s="31">
        <v>4673</v>
      </c>
      <c r="D71" s="29">
        <v>301</v>
      </c>
      <c r="E71" s="32">
        <f t="shared" si="4"/>
        <v>4974</v>
      </c>
      <c r="F71" s="29">
        <v>602</v>
      </c>
      <c r="G71" s="32">
        <f t="shared" si="5"/>
        <v>5275</v>
      </c>
      <c r="H71" s="32" t="s">
        <v>26</v>
      </c>
      <c r="I71" s="46"/>
      <c r="J71" s="24"/>
      <c r="K71" s="24"/>
    </row>
    <row r="72" spans="1:11">
      <c r="A72" s="39" t="s">
        <v>97</v>
      </c>
      <c r="B72" s="26">
        <v>7059</v>
      </c>
      <c r="C72" s="27">
        <v>4376</v>
      </c>
      <c r="D72" s="25">
        <v>282</v>
      </c>
      <c r="E72" s="28">
        <f t="shared" si="4"/>
        <v>4658</v>
      </c>
      <c r="F72" s="25">
        <v>564</v>
      </c>
      <c r="G72" s="28">
        <f t="shared" si="5"/>
        <v>4940</v>
      </c>
      <c r="H72" s="28" t="s">
        <v>26</v>
      </c>
      <c r="I72" s="46"/>
      <c r="J72" s="24"/>
      <c r="K72" s="24"/>
    </row>
    <row r="73" spans="1:11">
      <c r="A73" s="40" t="s">
        <v>98</v>
      </c>
      <c r="B73" s="30">
        <v>8319</v>
      </c>
      <c r="C73" s="31">
        <v>5157</v>
      </c>
      <c r="D73" s="29">
        <v>332</v>
      </c>
      <c r="E73" s="32">
        <f t="shared" si="4"/>
        <v>5489</v>
      </c>
      <c r="F73" s="29">
        <v>664</v>
      </c>
      <c r="G73" s="32">
        <f t="shared" si="5"/>
        <v>5821</v>
      </c>
      <c r="H73" s="32" t="s">
        <v>26</v>
      </c>
      <c r="I73" s="46"/>
      <c r="J73" s="24"/>
      <c r="K73" s="24"/>
    </row>
    <row r="74" spans="1:11">
      <c r="A74" s="40" t="s">
        <v>99</v>
      </c>
      <c r="B74" s="30">
        <v>9733</v>
      </c>
      <c r="C74" s="31">
        <v>6000</v>
      </c>
      <c r="D74" s="29">
        <v>275</v>
      </c>
      <c r="E74" s="32">
        <f t="shared" si="4"/>
        <v>6275</v>
      </c>
      <c r="F74" s="29">
        <v>500</v>
      </c>
      <c r="G74" s="32">
        <f t="shared" si="5"/>
        <v>6500</v>
      </c>
      <c r="H74" s="32" t="s">
        <v>26</v>
      </c>
      <c r="I74" s="46"/>
      <c r="J74" s="24"/>
      <c r="K74" s="24"/>
    </row>
    <row r="75" spans="1:11">
      <c r="A75" s="39" t="s">
        <v>100</v>
      </c>
      <c r="B75" s="26">
        <v>8319</v>
      </c>
      <c r="C75" s="27">
        <v>5157</v>
      </c>
      <c r="D75" s="25">
        <v>332</v>
      </c>
      <c r="E75" s="28">
        <f t="shared" si="4"/>
        <v>5489</v>
      </c>
      <c r="F75" s="25">
        <v>664</v>
      </c>
      <c r="G75" s="28">
        <f t="shared" si="5"/>
        <v>5821</v>
      </c>
      <c r="H75" s="28" t="s">
        <v>26</v>
      </c>
      <c r="I75" s="46"/>
      <c r="J75" s="24"/>
      <c r="K75" s="24"/>
    </row>
    <row r="76" spans="1:11">
      <c r="A76" s="40" t="s">
        <v>101</v>
      </c>
      <c r="B76" s="30">
        <v>8488</v>
      </c>
      <c r="C76" s="31">
        <v>5262</v>
      </c>
      <c r="D76" s="29">
        <v>339</v>
      </c>
      <c r="E76" s="32">
        <f t="shared" si="4"/>
        <v>5601</v>
      </c>
      <c r="F76" s="29">
        <v>678</v>
      </c>
      <c r="G76" s="32">
        <f t="shared" si="5"/>
        <v>5940</v>
      </c>
      <c r="H76" s="32" t="s">
        <v>26</v>
      </c>
      <c r="I76" s="46"/>
      <c r="J76" s="24"/>
      <c r="K76" s="24"/>
    </row>
    <row r="77" spans="1:11">
      <c r="A77" s="39" t="s">
        <v>102</v>
      </c>
      <c r="B77" s="26">
        <v>9031</v>
      </c>
      <c r="C77" s="27">
        <v>5300</v>
      </c>
      <c r="D77" s="25">
        <v>275</v>
      </c>
      <c r="E77" s="28">
        <f t="shared" si="4"/>
        <v>5575</v>
      </c>
      <c r="F77" s="25">
        <v>500</v>
      </c>
      <c r="G77" s="28">
        <f t="shared" si="5"/>
        <v>5800</v>
      </c>
      <c r="H77" s="28" t="s">
        <v>26</v>
      </c>
      <c r="I77" s="46"/>
      <c r="J77" s="24"/>
      <c r="K77" s="24"/>
    </row>
    <row r="78" spans="1:11">
      <c r="A78" s="39" t="s">
        <v>103</v>
      </c>
      <c r="B78" s="26">
        <v>8488</v>
      </c>
      <c r="C78" s="27">
        <v>5262</v>
      </c>
      <c r="D78" s="25">
        <v>339</v>
      </c>
      <c r="E78" s="28">
        <f t="shared" si="4"/>
        <v>5601</v>
      </c>
      <c r="F78" s="25">
        <v>678</v>
      </c>
      <c r="G78" s="28">
        <f t="shared" si="5"/>
        <v>5940</v>
      </c>
      <c r="H78" s="28" t="s">
        <v>26</v>
      </c>
      <c r="I78" s="46"/>
      <c r="J78" s="24"/>
      <c r="K78" s="24"/>
    </row>
    <row r="79" spans="1:11">
      <c r="A79" s="40" t="s">
        <v>104</v>
      </c>
      <c r="B79" s="30">
        <v>7900</v>
      </c>
      <c r="C79" s="31">
        <v>4650</v>
      </c>
      <c r="D79" s="29">
        <v>260</v>
      </c>
      <c r="E79" s="32">
        <f t="shared" si="4"/>
        <v>4910</v>
      </c>
      <c r="F79" s="29">
        <v>450</v>
      </c>
      <c r="G79" s="32">
        <f t="shared" si="5"/>
        <v>5100</v>
      </c>
      <c r="H79" s="32" t="s">
        <v>26</v>
      </c>
      <c r="I79" s="46"/>
      <c r="J79" s="24"/>
      <c r="K79" s="24"/>
    </row>
    <row r="80" spans="1:11">
      <c r="A80" s="39" t="s">
        <v>105</v>
      </c>
      <c r="B80" s="26">
        <v>1658</v>
      </c>
      <c r="C80" s="27">
        <v>599</v>
      </c>
      <c r="D80" s="25">
        <v>48</v>
      </c>
      <c r="E80" s="28">
        <f t="shared" si="4"/>
        <v>647</v>
      </c>
      <c r="F80" s="25">
        <v>96</v>
      </c>
      <c r="G80" s="28">
        <f t="shared" si="5"/>
        <v>695</v>
      </c>
      <c r="H80" s="28" t="s">
        <v>26</v>
      </c>
      <c r="I80" s="46"/>
      <c r="J80" s="24"/>
      <c r="K80" s="24"/>
    </row>
    <row r="81" spans="1:11">
      <c r="A81" s="40" t="s">
        <v>106</v>
      </c>
      <c r="B81" s="30">
        <v>2038</v>
      </c>
      <c r="C81" s="31">
        <v>799</v>
      </c>
      <c r="D81" s="29">
        <v>58</v>
      </c>
      <c r="E81" s="32">
        <f t="shared" si="4"/>
        <v>857</v>
      </c>
      <c r="F81" s="29">
        <v>116</v>
      </c>
      <c r="G81" s="32">
        <f t="shared" si="5"/>
        <v>915</v>
      </c>
      <c r="H81" s="32" t="s">
        <v>26</v>
      </c>
      <c r="I81" s="46"/>
      <c r="J81" s="24"/>
      <c r="K81" s="24"/>
    </row>
    <row r="82" spans="1:11">
      <c r="A82" s="40" t="s">
        <v>107</v>
      </c>
      <c r="B82" s="30">
        <v>1878</v>
      </c>
      <c r="C82" s="31">
        <v>799</v>
      </c>
      <c r="D82" s="29">
        <v>48</v>
      </c>
      <c r="E82" s="32">
        <f t="shared" si="4"/>
        <v>847</v>
      </c>
      <c r="F82" s="29">
        <v>96</v>
      </c>
      <c r="G82" s="32">
        <f t="shared" si="5"/>
        <v>895</v>
      </c>
      <c r="H82" s="32" t="s">
        <v>26</v>
      </c>
      <c r="I82" s="46"/>
      <c r="J82" s="24"/>
      <c r="K82" s="24"/>
    </row>
    <row r="83" spans="1:11">
      <c r="A83" s="39" t="s">
        <v>108</v>
      </c>
      <c r="B83" s="26">
        <v>2214</v>
      </c>
      <c r="C83" s="27">
        <v>950</v>
      </c>
      <c r="D83" s="25">
        <v>52</v>
      </c>
      <c r="E83" s="28">
        <f t="shared" si="4"/>
        <v>1002</v>
      </c>
      <c r="F83" s="25">
        <v>104</v>
      </c>
      <c r="G83" s="28">
        <f t="shared" si="5"/>
        <v>1054</v>
      </c>
      <c r="H83" s="28" t="s">
        <v>26</v>
      </c>
      <c r="I83" s="46"/>
      <c r="J83" s="24"/>
      <c r="K83" s="24"/>
    </row>
    <row r="84" spans="1:11">
      <c r="A84" s="40" t="s">
        <v>109</v>
      </c>
      <c r="B84" s="30">
        <v>596</v>
      </c>
      <c r="C84" s="31">
        <v>346</v>
      </c>
      <c r="D84" s="29">
        <v>22</v>
      </c>
      <c r="E84" s="32">
        <f t="shared" si="4"/>
        <v>368</v>
      </c>
      <c r="F84" s="29">
        <v>44</v>
      </c>
      <c r="G84" s="32">
        <f t="shared" si="5"/>
        <v>390</v>
      </c>
      <c r="H84" s="32" t="s">
        <v>26</v>
      </c>
      <c r="I84" s="46"/>
      <c r="J84" s="24"/>
      <c r="K84" s="24"/>
    </row>
    <row r="85" spans="1:11">
      <c r="A85" s="39" t="s">
        <v>110</v>
      </c>
      <c r="B85" s="26">
        <v>642</v>
      </c>
      <c r="C85" s="27">
        <v>372</v>
      </c>
      <c r="D85" s="25">
        <v>22</v>
      </c>
      <c r="E85" s="28">
        <f t="shared" si="4"/>
        <v>394</v>
      </c>
      <c r="F85" s="25">
        <v>44</v>
      </c>
      <c r="G85" s="28">
        <f t="shared" si="5"/>
        <v>416</v>
      </c>
      <c r="H85" s="28" t="s">
        <v>26</v>
      </c>
      <c r="I85" s="46"/>
      <c r="J85" s="24"/>
      <c r="K85" s="24"/>
    </row>
    <row r="86" spans="1:11">
      <c r="A86" s="40" t="s">
        <v>111</v>
      </c>
      <c r="B86" s="30">
        <v>693</v>
      </c>
      <c r="C86" s="31">
        <v>402</v>
      </c>
      <c r="D86" s="29">
        <v>22</v>
      </c>
      <c r="E86" s="32">
        <f t="shared" si="4"/>
        <v>424</v>
      </c>
      <c r="F86" s="29">
        <v>44</v>
      </c>
      <c r="G86" s="32">
        <f t="shared" si="5"/>
        <v>446</v>
      </c>
      <c r="H86" s="32" t="s">
        <v>26</v>
      </c>
      <c r="I86" s="46"/>
      <c r="J86" s="24"/>
      <c r="K86" s="24"/>
    </row>
    <row r="87" spans="1:11">
      <c r="A87" s="39" t="s">
        <v>112</v>
      </c>
      <c r="B87" s="26">
        <v>728</v>
      </c>
      <c r="C87" s="27">
        <v>422</v>
      </c>
      <c r="D87" s="25">
        <v>22</v>
      </c>
      <c r="E87" s="28">
        <f t="shared" si="4"/>
        <v>444</v>
      </c>
      <c r="F87" s="25">
        <v>44</v>
      </c>
      <c r="G87" s="28">
        <f t="shared" si="5"/>
        <v>466</v>
      </c>
      <c r="H87" s="28" t="s">
        <v>26</v>
      </c>
      <c r="I87" s="46"/>
      <c r="J87" s="24"/>
      <c r="K87" s="24"/>
    </row>
    <row r="88" spans="1:11">
      <c r="A88" s="40" t="s">
        <v>113</v>
      </c>
      <c r="B88" s="30">
        <v>743</v>
      </c>
      <c r="C88" s="31">
        <v>431</v>
      </c>
      <c r="D88" s="29">
        <v>22</v>
      </c>
      <c r="E88" s="32">
        <f t="shared" si="4"/>
        <v>453</v>
      </c>
      <c r="F88" s="29">
        <v>44</v>
      </c>
      <c r="G88" s="32">
        <f t="shared" si="5"/>
        <v>475</v>
      </c>
      <c r="H88" s="32" t="s">
        <v>26</v>
      </c>
      <c r="I88" s="46"/>
      <c r="J88" s="24"/>
      <c r="K88" s="24"/>
    </row>
    <row r="89" spans="1:11">
      <c r="A89" s="39" t="s">
        <v>114</v>
      </c>
      <c r="B89" s="26">
        <v>796</v>
      </c>
      <c r="C89" s="27">
        <v>462</v>
      </c>
      <c r="D89" s="25">
        <v>22</v>
      </c>
      <c r="E89" s="28">
        <f t="shared" ref="E89:E113" si="6">C89+D89</f>
        <v>484</v>
      </c>
      <c r="F89" s="25">
        <v>44</v>
      </c>
      <c r="G89" s="28">
        <f t="shared" ref="G89:G113" si="7">C89+F89</f>
        <v>506</v>
      </c>
      <c r="H89" s="28" t="s">
        <v>26</v>
      </c>
      <c r="I89" s="46"/>
      <c r="J89" s="24"/>
      <c r="K89" s="24"/>
    </row>
    <row r="90" spans="1:11">
      <c r="A90" s="40" t="s">
        <v>115</v>
      </c>
      <c r="B90" s="30">
        <v>809.00000000000011</v>
      </c>
      <c r="C90" s="31">
        <v>469</v>
      </c>
      <c r="D90" s="29">
        <v>22</v>
      </c>
      <c r="E90" s="32">
        <f t="shared" si="6"/>
        <v>491</v>
      </c>
      <c r="F90" s="29">
        <v>44</v>
      </c>
      <c r="G90" s="32">
        <f t="shared" si="7"/>
        <v>513</v>
      </c>
      <c r="H90" s="32" t="s">
        <v>26</v>
      </c>
      <c r="I90" s="46"/>
      <c r="J90" s="24"/>
      <c r="K90" s="24"/>
    </row>
    <row r="91" spans="1:11">
      <c r="A91" s="39" t="s">
        <v>116</v>
      </c>
      <c r="B91" s="26">
        <v>865</v>
      </c>
      <c r="C91" s="27">
        <v>499</v>
      </c>
      <c r="D91" s="25">
        <v>22</v>
      </c>
      <c r="E91" s="28">
        <f t="shared" si="6"/>
        <v>521</v>
      </c>
      <c r="F91" s="25">
        <v>44</v>
      </c>
      <c r="G91" s="28">
        <f t="shared" si="7"/>
        <v>543</v>
      </c>
      <c r="H91" s="28" t="s">
        <v>26</v>
      </c>
      <c r="I91" s="46"/>
      <c r="J91" s="24"/>
      <c r="K91" s="24"/>
    </row>
    <row r="92" spans="1:11">
      <c r="A92" s="40" t="s">
        <v>117</v>
      </c>
      <c r="B92" s="30">
        <v>928</v>
      </c>
      <c r="C92" s="31">
        <v>538</v>
      </c>
      <c r="D92" s="29">
        <v>22</v>
      </c>
      <c r="E92" s="32">
        <f t="shared" si="6"/>
        <v>560</v>
      </c>
      <c r="F92" s="29">
        <v>44</v>
      </c>
      <c r="G92" s="32">
        <f t="shared" si="7"/>
        <v>582</v>
      </c>
      <c r="H92" s="32" t="s">
        <v>26</v>
      </c>
      <c r="I92" s="46"/>
      <c r="J92" s="24"/>
      <c r="K92" s="24"/>
    </row>
    <row r="93" spans="1:11">
      <c r="A93" s="39" t="s">
        <v>118</v>
      </c>
      <c r="B93" s="26">
        <v>990</v>
      </c>
      <c r="C93" s="27">
        <v>574</v>
      </c>
      <c r="D93" s="25">
        <v>22</v>
      </c>
      <c r="E93" s="28">
        <f t="shared" si="6"/>
        <v>596</v>
      </c>
      <c r="F93" s="25">
        <v>44</v>
      </c>
      <c r="G93" s="28">
        <f t="shared" si="7"/>
        <v>618</v>
      </c>
      <c r="H93" s="28" t="s">
        <v>26</v>
      </c>
      <c r="I93" s="46"/>
      <c r="J93" s="24"/>
      <c r="K93" s="24"/>
    </row>
    <row r="94" spans="1:11">
      <c r="A94" s="39" t="s">
        <v>119</v>
      </c>
      <c r="B94" s="26">
        <v>1654</v>
      </c>
      <c r="C94" s="27">
        <v>685</v>
      </c>
      <c r="D94" s="25">
        <v>32</v>
      </c>
      <c r="E94" s="28">
        <f t="shared" si="6"/>
        <v>717</v>
      </c>
      <c r="F94" s="25">
        <v>64</v>
      </c>
      <c r="G94" s="28">
        <f t="shared" si="7"/>
        <v>749</v>
      </c>
      <c r="H94" s="28" t="s">
        <v>26</v>
      </c>
      <c r="I94" s="46"/>
      <c r="J94" s="24"/>
      <c r="K94" s="24"/>
    </row>
    <row r="95" spans="1:11">
      <c r="A95" s="40" t="s">
        <v>120</v>
      </c>
      <c r="B95" s="30">
        <v>1194</v>
      </c>
      <c r="C95" s="31">
        <v>499</v>
      </c>
      <c r="D95" s="29">
        <v>26</v>
      </c>
      <c r="E95" s="32">
        <f t="shared" si="6"/>
        <v>525</v>
      </c>
      <c r="F95" s="29">
        <v>52</v>
      </c>
      <c r="G95" s="32">
        <f t="shared" si="7"/>
        <v>551</v>
      </c>
      <c r="H95" s="32" t="s">
        <v>26</v>
      </c>
      <c r="I95" s="46"/>
      <c r="J95" s="24"/>
      <c r="K95" s="24"/>
    </row>
    <row r="96" spans="1:11">
      <c r="A96" s="39" t="s">
        <v>121</v>
      </c>
      <c r="B96" s="26">
        <v>1240</v>
      </c>
      <c r="C96" s="27">
        <v>489</v>
      </c>
      <c r="D96" s="25">
        <v>20</v>
      </c>
      <c r="E96" s="28">
        <f t="shared" si="6"/>
        <v>509</v>
      </c>
      <c r="F96" s="25">
        <v>40</v>
      </c>
      <c r="G96" s="28">
        <f t="shared" si="7"/>
        <v>529</v>
      </c>
      <c r="H96" s="28" t="s">
        <v>26</v>
      </c>
      <c r="I96" s="46"/>
      <c r="J96" s="24"/>
      <c r="K96" s="24"/>
    </row>
    <row r="97" spans="1:11">
      <c r="A97" s="40" t="s">
        <v>122</v>
      </c>
      <c r="B97" s="30">
        <v>1884</v>
      </c>
      <c r="C97" s="31">
        <v>750</v>
      </c>
      <c r="D97" s="29">
        <v>33</v>
      </c>
      <c r="E97" s="32">
        <f t="shared" si="6"/>
        <v>783</v>
      </c>
      <c r="F97" s="29">
        <v>66</v>
      </c>
      <c r="G97" s="32">
        <f t="shared" si="7"/>
        <v>816</v>
      </c>
      <c r="H97" s="32" t="s">
        <v>26</v>
      </c>
      <c r="I97" s="46"/>
      <c r="J97" s="24"/>
      <c r="K97" s="24"/>
    </row>
    <row r="98" spans="1:11">
      <c r="A98" s="39" t="s">
        <v>123</v>
      </c>
      <c r="B98" s="26">
        <v>3013</v>
      </c>
      <c r="C98" s="27">
        <v>1250</v>
      </c>
      <c r="D98" s="25">
        <v>55</v>
      </c>
      <c r="E98" s="28">
        <f t="shared" si="6"/>
        <v>1305</v>
      </c>
      <c r="F98" s="25">
        <v>110</v>
      </c>
      <c r="G98" s="28">
        <f t="shared" si="7"/>
        <v>1360</v>
      </c>
      <c r="H98" s="28" t="s">
        <v>26</v>
      </c>
      <c r="I98" s="46"/>
      <c r="J98" s="24"/>
      <c r="K98" s="24"/>
    </row>
    <row r="99" spans="1:11">
      <c r="A99" s="40" t="s">
        <v>124</v>
      </c>
      <c r="B99" s="30">
        <v>1860</v>
      </c>
      <c r="C99" s="31">
        <v>750</v>
      </c>
      <c r="D99" s="29">
        <v>39</v>
      </c>
      <c r="E99" s="32">
        <f t="shared" si="6"/>
        <v>789</v>
      </c>
      <c r="F99" s="29">
        <v>78</v>
      </c>
      <c r="G99" s="32">
        <f t="shared" si="7"/>
        <v>828</v>
      </c>
      <c r="H99" s="32" t="s">
        <v>26</v>
      </c>
      <c r="I99" s="46"/>
      <c r="J99" s="24"/>
      <c r="K99" s="24"/>
    </row>
    <row r="100" spans="1:11">
      <c r="A100" s="39" t="s">
        <v>125</v>
      </c>
      <c r="B100" s="26">
        <v>3221</v>
      </c>
      <c r="C100" s="27">
        <v>1390</v>
      </c>
      <c r="D100" s="25">
        <v>55</v>
      </c>
      <c r="E100" s="28">
        <f t="shared" si="6"/>
        <v>1445</v>
      </c>
      <c r="F100" s="25">
        <v>110</v>
      </c>
      <c r="G100" s="28">
        <f t="shared" si="7"/>
        <v>1500</v>
      </c>
      <c r="H100" s="28" t="s">
        <v>26</v>
      </c>
      <c r="I100" s="46"/>
      <c r="J100" s="24"/>
      <c r="K100" s="24"/>
    </row>
    <row r="101" spans="1:11">
      <c r="A101" s="40" t="s">
        <v>126</v>
      </c>
      <c r="B101" s="30">
        <v>2019.0000000000002</v>
      </c>
      <c r="C101" s="31">
        <v>950</v>
      </c>
      <c r="D101" s="29">
        <v>38</v>
      </c>
      <c r="E101" s="32">
        <f t="shared" si="6"/>
        <v>988</v>
      </c>
      <c r="F101" s="29">
        <v>76</v>
      </c>
      <c r="G101" s="32">
        <f t="shared" si="7"/>
        <v>1026</v>
      </c>
      <c r="H101" s="32" t="s">
        <v>26</v>
      </c>
      <c r="I101" s="46"/>
      <c r="J101" s="24"/>
      <c r="K101" s="24"/>
    </row>
    <row r="102" spans="1:11">
      <c r="A102" s="39" t="s">
        <v>127</v>
      </c>
      <c r="B102" s="26">
        <v>762.00000000000011</v>
      </c>
      <c r="C102" s="27">
        <v>333</v>
      </c>
      <c r="D102" s="25">
        <v>17</v>
      </c>
      <c r="E102" s="28">
        <f t="shared" si="6"/>
        <v>350</v>
      </c>
      <c r="F102" s="25">
        <v>34</v>
      </c>
      <c r="G102" s="28">
        <f t="shared" si="7"/>
        <v>367</v>
      </c>
      <c r="H102" s="28" t="s">
        <v>26</v>
      </c>
      <c r="I102" s="46"/>
      <c r="J102" s="24"/>
      <c r="K102" s="24"/>
    </row>
    <row r="103" spans="1:11">
      <c r="A103" s="40" t="s">
        <v>128</v>
      </c>
      <c r="B103" s="30">
        <v>762.00000000000011</v>
      </c>
      <c r="C103" s="31">
        <v>333</v>
      </c>
      <c r="D103" s="29">
        <v>17</v>
      </c>
      <c r="E103" s="32">
        <f t="shared" si="6"/>
        <v>350</v>
      </c>
      <c r="F103" s="29">
        <v>34</v>
      </c>
      <c r="G103" s="32">
        <f t="shared" si="7"/>
        <v>367</v>
      </c>
      <c r="H103" s="32" t="s">
        <v>26</v>
      </c>
      <c r="I103" s="46"/>
      <c r="J103" s="24"/>
      <c r="K103" s="24"/>
    </row>
    <row r="104" spans="1:11">
      <c r="A104" s="39" t="s">
        <v>129</v>
      </c>
      <c r="B104" s="26">
        <v>800</v>
      </c>
      <c r="C104" s="27">
        <v>360</v>
      </c>
      <c r="D104" s="25">
        <v>18</v>
      </c>
      <c r="E104" s="28">
        <f t="shared" si="6"/>
        <v>378</v>
      </c>
      <c r="F104" s="25">
        <v>36</v>
      </c>
      <c r="G104" s="28">
        <f t="shared" si="7"/>
        <v>396</v>
      </c>
      <c r="H104" s="28" t="s">
        <v>26</v>
      </c>
      <c r="I104" s="46"/>
      <c r="J104" s="24"/>
      <c r="K104" s="24"/>
    </row>
    <row r="105" spans="1:11">
      <c r="A105" s="40" t="s">
        <v>130</v>
      </c>
      <c r="B105" s="30">
        <v>800</v>
      </c>
      <c r="C105" s="31">
        <v>360</v>
      </c>
      <c r="D105" s="29">
        <v>18</v>
      </c>
      <c r="E105" s="32">
        <f t="shared" si="6"/>
        <v>378</v>
      </c>
      <c r="F105" s="29">
        <v>36</v>
      </c>
      <c r="G105" s="32">
        <f t="shared" si="7"/>
        <v>396</v>
      </c>
      <c r="H105" s="32" t="s">
        <v>26</v>
      </c>
      <c r="I105" s="46"/>
      <c r="J105" s="24"/>
      <c r="K105" s="24"/>
    </row>
    <row r="106" spans="1:11">
      <c r="A106" s="39" t="s">
        <v>131</v>
      </c>
      <c r="B106" s="26">
        <v>967.99999999999989</v>
      </c>
      <c r="C106" s="27">
        <v>399</v>
      </c>
      <c r="D106" s="25">
        <v>33</v>
      </c>
      <c r="E106" s="28">
        <f t="shared" si="6"/>
        <v>432</v>
      </c>
      <c r="F106" s="25">
        <v>66</v>
      </c>
      <c r="G106" s="28">
        <f t="shared" si="7"/>
        <v>465</v>
      </c>
      <c r="H106" s="28" t="s">
        <v>26</v>
      </c>
      <c r="I106" s="46"/>
      <c r="J106" s="24"/>
      <c r="K106" s="24"/>
    </row>
    <row r="107" spans="1:11">
      <c r="A107" s="40" t="s">
        <v>132</v>
      </c>
      <c r="B107" s="30">
        <v>933.99999999999989</v>
      </c>
      <c r="C107" s="31">
        <v>465</v>
      </c>
      <c r="D107" s="29">
        <v>32</v>
      </c>
      <c r="E107" s="32">
        <f t="shared" si="6"/>
        <v>497</v>
      </c>
      <c r="F107" s="29">
        <v>64</v>
      </c>
      <c r="G107" s="32">
        <f t="shared" si="7"/>
        <v>529</v>
      </c>
      <c r="H107" s="32" t="s">
        <v>26</v>
      </c>
      <c r="I107" s="46"/>
      <c r="J107" s="24"/>
      <c r="K107" s="24"/>
    </row>
    <row r="108" spans="1:11">
      <c r="A108" s="39" t="s">
        <v>133</v>
      </c>
      <c r="B108" s="26">
        <v>1061</v>
      </c>
      <c r="C108" s="27">
        <v>420</v>
      </c>
      <c r="D108" s="25">
        <v>37</v>
      </c>
      <c r="E108" s="28">
        <f t="shared" si="6"/>
        <v>457</v>
      </c>
      <c r="F108" s="25">
        <v>74</v>
      </c>
      <c r="G108" s="28">
        <f t="shared" si="7"/>
        <v>494</v>
      </c>
      <c r="H108" s="28" t="s">
        <v>26</v>
      </c>
      <c r="I108" s="46"/>
      <c r="J108" s="24"/>
      <c r="K108" s="24"/>
    </row>
    <row r="109" spans="1:11">
      <c r="A109" s="40" t="s">
        <v>134</v>
      </c>
      <c r="B109" s="30">
        <v>2827</v>
      </c>
      <c r="C109" s="31">
        <v>1150</v>
      </c>
      <c r="D109" s="29">
        <v>60</v>
      </c>
      <c r="E109" s="32">
        <f t="shared" si="6"/>
        <v>1210</v>
      </c>
      <c r="F109" s="29">
        <v>120</v>
      </c>
      <c r="G109" s="32">
        <f t="shared" si="7"/>
        <v>1270</v>
      </c>
      <c r="H109" s="32" t="s">
        <v>26</v>
      </c>
      <c r="I109" s="46"/>
      <c r="J109" s="24"/>
      <c r="K109" s="24"/>
    </row>
    <row r="110" spans="1:11">
      <c r="A110" s="39" t="s">
        <v>135</v>
      </c>
      <c r="B110" s="26">
        <v>4302</v>
      </c>
      <c r="C110" s="27">
        <v>1450</v>
      </c>
      <c r="D110" s="25">
        <v>70</v>
      </c>
      <c r="E110" s="28">
        <f t="shared" si="6"/>
        <v>1520</v>
      </c>
      <c r="F110" s="25">
        <v>140</v>
      </c>
      <c r="G110" s="28">
        <f t="shared" si="7"/>
        <v>1590</v>
      </c>
      <c r="H110" s="28" t="s">
        <v>26</v>
      </c>
      <c r="I110" s="46"/>
      <c r="J110" s="24"/>
      <c r="K110" s="24"/>
    </row>
    <row r="111" spans="1:11">
      <c r="A111" s="40" t="s">
        <v>136</v>
      </c>
      <c r="B111" s="30">
        <v>3397</v>
      </c>
      <c r="C111" s="31">
        <v>1050</v>
      </c>
      <c r="D111" s="29">
        <v>142</v>
      </c>
      <c r="E111" s="32">
        <f t="shared" si="6"/>
        <v>1192</v>
      </c>
      <c r="F111" s="29">
        <v>284</v>
      </c>
      <c r="G111" s="32">
        <f t="shared" si="7"/>
        <v>1334</v>
      </c>
      <c r="H111" s="32" t="s">
        <v>26</v>
      </c>
      <c r="I111" s="46"/>
      <c r="J111" s="24"/>
      <c r="K111" s="24"/>
    </row>
    <row r="112" spans="1:11">
      <c r="A112" s="39" t="s">
        <v>137</v>
      </c>
      <c r="B112" s="26">
        <v>3229</v>
      </c>
      <c r="C112" s="27">
        <v>990</v>
      </c>
      <c r="D112" s="25">
        <v>118</v>
      </c>
      <c r="E112" s="28">
        <f t="shared" si="6"/>
        <v>1108</v>
      </c>
      <c r="F112" s="25">
        <v>236</v>
      </c>
      <c r="G112" s="28">
        <f t="shared" si="7"/>
        <v>1226</v>
      </c>
      <c r="H112" s="28" t="s">
        <v>26</v>
      </c>
      <c r="I112" s="46"/>
      <c r="J112" s="24"/>
      <c r="K112" s="24"/>
    </row>
    <row r="113" spans="1:11">
      <c r="A113" s="40" t="s">
        <v>138</v>
      </c>
      <c r="B113" s="30">
        <v>4149</v>
      </c>
      <c r="C113" s="31">
        <v>1250</v>
      </c>
      <c r="D113" s="29">
        <v>150</v>
      </c>
      <c r="E113" s="32">
        <f t="shared" si="6"/>
        <v>1400</v>
      </c>
      <c r="F113" s="29">
        <v>300</v>
      </c>
      <c r="G113" s="32">
        <f t="shared" si="7"/>
        <v>1550</v>
      </c>
      <c r="H113" s="32" t="s">
        <v>26</v>
      </c>
      <c r="I113" s="46"/>
      <c r="J113" s="24"/>
      <c r="K113" s="24"/>
    </row>
    <row r="114" spans="1:11" ht="15.95" customHeight="1">
      <c r="A114" s="39" t="s">
        <v>139</v>
      </c>
      <c r="B114" s="26">
        <v>3927.0000000000005</v>
      </c>
      <c r="C114" s="27">
        <v>1250</v>
      </c>
      <c r="D114" s="25">
        <v>140</v>
      </c>
      <c r="E114" s="28">
        <f t="shared" ref="E114:E143" si="8">C114+D114</f>
        <v>1390</v>
      </c>
      <c r="F114" s="25">
        <v>280</v>
      </c>
      <c r="G114" s="28">
        <f t="shared" ref="G114:G136" si="9">C114+F114</f>
        <v>1530</v>
      </c>
      <c r="H114" s="28" t="s">
        <v>26</v>
      </c>
      <c r="I114" s="46"/>
      <c r="J114" s="24"/>
      <c r="K114" s="24"/>
    </row>
    <row r="115" spans="1:11">
      <c r="A115" s="40" t="s">
        <v>140</v>
      </c>
      <c r="B115" s="30">
        <v>4573</v>
      </c>
      <c r="C115" s="31">
        <v>1350</v>
      </c>
      <c r="D115" s="29">
        <v>165</v>
      </c>
      <c r="E115" s="32">
        <f t="shared" si="8"/>
        <v>1515</v>
      </c>
      <c r="F115" s="29">
        <v>330</v>
      </c>
      <c r="G115" s="32">
        <f t="shared" si="9"/>
        <v>1680</v>
      </c>
      <c r="H115" s="32" t="s">
        <v>26</v>
      </c>
      <c r="I115" s="46"/>
      <c r="J115" s="24"/>
      <c r="K115" s="24"/>
    </row>
    <row r="116" spans="1:11">
      <c r="A116" s="39" t="s">
        <v>141</v>
      </c>
      <c r="B116" s="26">
        <v>4345</v>
      </c>
      <c r="C116" s="27">
        <v>1350</v>
      </c>
      <c r="D116" s="25">
        <v>155</v>
      </c>
      <c r="E116" s="28">
        <f t="shared" si="8"/>
        <v>1505</v>
      </c>
      <c r="F116" s="25">
        <v>310</v>
      </c>
      <c r="G116" s="28">
        <f t="shared" si="9"/>
        <v>1660</v>
      </c>
      <c r="H116" s="28" t="s">
        <v>26</v>
      </c>
      <c r="I116" s="46"/>
      <c r="J116" s="24"/>
      <c r="K116" s="24"/>
    </row>
    <row r="117" spans="1:11">
      <c r="A117" s="40" t="s">
        <v>142</v>
      </c>
      <c r="B117" s="30">
        <v>2918</v>
      </c>
      <c r="C117" s="31">
        <v>1090</v>
      </c>
      <c r="D117" s="29">
        <v>105</v>
      </c>
      <c r="E117" s="32">
        <f t="shared" si="8"/>
        <v>1195</v>
      </c>
      <c r="F117" s="29">
        <v>210</v>
      </c>
      <c r="G117" s="32">
        <f t="shared" si="9"/>
        <v>1300</v>
      </c>
      <c r="H117" s="32" t="s">
        <v>26</v>
      </c>
      <c r="I117" s="46"/>
      <c r="J117" s="24"/>
      <c r="K117" s="24"/>
    </row>
    <row r="118" spans="1:11">
      <c r="A118" s="39" t="s">
        <v>143</v>
      </c>
      <c r="B118" s="26">
        <v>2799</v>
      </c>
      <c r="C118" s="27">
        <v>890</v>
      </c>
      <c r="D118" s="25">
        <v>102</v>
      </c>
      <c r="E118" s="28">
        <f t="shared" si="8"/>
        <v>992</v>
      </c>
      <c r="F118" s="25">
        <v>204</v>
      </c>
      <c r="G118" s="28">
        <f t="shared" si="9"/>
        <v>1094</v>
      </c>
      <c r="H118" s="28" t="s">
        <v>26</v>
      </c>
      <c r="I118" s="46"/>
      <c r="J118" s="24"/>
      <c r="K118" s="24"/>
    </row>
    <row r="119" spans="1:11">
      <c r="A119" s="40" t="s">
        <v>144</v>
      </c>
      <c r="B119" s="30">
        <v>5199</v>
      </c>
      <c r="C119" s="31">
        <v>2150</v>
      </c>
      <c r="D119" s="29">
        <v>110</v>
      </c>
      <c r="E119" s="32">
        <f t="shared" si="8"/>
        <v>2260</v>
      </c>
      <c r="F119" s="29">
        <v>220</v>
      </c>
      <c r="G119" s="32">
        <f t="shared" si="9"/>
        <v>2370</v>
      </c>
      <c r="H119" s="32" t="s">
        <v>26</v>
      </c>
      <c r="I119" s="46"/>
      <c r="J119" s="24"/>
      <c r="K119" s="24"/>
    </row>
    <row r="120" spans="1:11">
      <c r="A120" s="39" t="s">
        <v>145</v>
      </c>
      <c r="B120" s="26">
        <v>1938.0000000000002</v>
      </c>
      <c r="C120" s="27">
        <v>650</v>
      </c>
      <c r="D120" s="25">
        <v>52</v>
      </c>
      <c r="E120" s="28">
        <f t="shared" si="8"/>
        <v>702</v>
      </c>
      <c r="F120" s="25">
        <v>104</v>
      </c>
      <c r="G120" s="28">
        <f t="shared" si="9"/>
        <v>754</v>
      </c>
      <c r="H120" s="28" t="s">
        <v>26</v>
      </c>
      <c r="I120" s="46"/>
      <c r="J120" s="24"/>
      <c r="K120" s="24"/>
    </row>
    <row r="121" spans="1:11">
      <c r="A121" s="40" t="s">
        <v>146</v>
      </c>
      <c r="B121" s="30">
        <v>2884</v>
      </c>
      <c r="C121" s="31">
        <v>1250</v>
      </c>
      <c r="D121" s="29">
        <v>65</v>
      </c>
      <c r="E121" s="32">
        <f t="shared" si="8"/>
        <v>1315</v>
      </c>
      <c r="F121" s="29">
        <v>130</v>
      </c>
      <c r="G121" s="32">
        <f t="shared" si="9"/>
        <v>1380</v>
      </c>
      <c r="H121" s="32" t="s">
        <v>26</v>
      </c>
      <c r="I121" s="46"/>
      <c r="J121" s="24"/>
      <c r="K121" s="24"/>
    </row>
    <row r="122" spans="1:11">
      <c r="A122" s="39" t="s">
        <v>147</v>
      </c>
      <c r="B122" s="26">
        <v>4388</v>
      </c>
      <c r="C122" s="27">
        <v>1850</v>
      </c>
      <c r="D122" s="25">
        <v>70</v>
      </c>
      <c r="E122" s="28">
        <f t="shared" si="8"/>
        <v>1920</v>
      </c>
      <c r="F122" s="25">
        <v>140</v>
      </c>
      <c r="G122" s="28">
        <f t="shared" si="9"/>
        <v>1990</v>
      </c>
      <c r="H122" s="28" t="s">
        <v>26</v>
      </c>
      <c r="I122" s="46"/>
      <c r="J122" s="24"/>
      <c r="K122" s="24"/>
    </row>
    <row r="123" spans="1:11">
      <c r="A123" s="40" t="s">
        <v>148</v>
      </c>
      <c r="B123" s="30">
        <v>2325</v>
      </c>
      <c r="C123" s="31">
        <v>1099</v>
      </c>
      <c r="D123" s="29">
        <v>58</v>
      </c>
      <c r="E123" s="32">
        <f t="shared" si="8"/>
        <v>1157</v>
      </c>
      <c r="F123" s="29">
        <v>116</v>
      </c>
      <c r="G123" s="32">
        <f t="shared" si="9"/>
        <v>1215</v>
      </c>
      <c r="H123" s="32" t="s">
        <v>26</v>
      </c>
      <c r="I123" s="46"/>
      <c r="J123" s="24"/>
      <c r="K123" s="24"/>
    </row>
    <row r="124" spans="1:11">
      <c r="A124" s="39" t="s">
        <v>149</v>
      </c>
      <c r="B124" s="26">
        <v>3584</v>
      </c>
      <c r="C124" s="27">
        <v>1550</v>
      </c>
      <c r="D124" s="25">
        <v>66</v>
      </c>
      <c r="E124" s="28">
        <f t="shared" si="8"/>
        <v>1616</v>
      </c>
      <c r="F124" s="25">
        <v>132</v>
      </c>
      <c r="G124" s="28">
        <f t="shared" si="9"/>
        <v>1682</v>
      </c>
      <c r="H124" s="28" t="s">
        <v>26</v>
      </c>
      <c r="I124" s="46"/>
      <c r="J124" s="24"/>
      <c r="K124" s="24"/>
    </row>
    <row r="125" spans="1:11">
      <c r="A125" s="40" t="s">
        <v>150</v>
      </c>
      <c r="B125" s="30">
        <v>5550</v>
      </c>
      <c r="C125" s="31">
        <v>2490</v>
      </c>
      <c r="D125" s="29">
        <v>180</v>
      </c>
      <c r="E125" s="32">
        <f t="shared" si="8"/>
        <v>2670</v>
      </c>
      <c r="F125" s="29">
        <v>360</v>
      </c>
      <c r="G125" s="32">
        <f t="shared" si="9"/>
        <v>2850</v>
      </c>
      <c r="H125" s="32" t="s">
        <v>26</v>
      </c>
      <c r="I125" s="46"/>
      <c r="J125" s="24"/>
      <c r="K125" s="24"/>
    </row>
    <row r="126" spans="1:11">
      <c r="A126" s="39" t="s">
        <v>151</v>
      </c>
      <c r="B126" s="26">
        <v>6775.0000000000009</v>
      </c>
      <c r="C126" s="27">
        <v>3250</v>
      </c>
      <c r="D126" s="25">
        <v>220</v>
      </c>
      <c r="E126" s="28">
        <f t="shared" si="8"/>
        <v>3470</v>
      </c>
      <c r="F126" s="25">
        <v>440</v>
      </c>
      <c r="G126" s="28">
        <f t="shared" si="9"/>
        <v>3690</v>
      </c>
      <c r="H126" s="28" t="s">
        <v>26</v>
      </c>
      <c r="I126" s="46"/>
      <c r="J126" s="24"/>
      <c r="K126" s="24"/>
    </row>
    <row r="127" spans="1:11">
      <c r="A127" s="37" t="s">
        <v>152</v>
      </c>
      <c r="B127" s="20">
        <v>3706</v>
      </c>
      <c r="C127" s="18">
        <v>1550</v>
      </c>
      <c r="D127" s="16">
        <v>121</v>
      </c>
      <c r="E127" s="21">
        <f t="shared" si="8"/>
        <v>1671</v>
      </c>
      <c r="F127" s="16">
        <v>242</v>
      </c>
      <c r="G127" s="21">
        <f t="shared" si="9"/>
        <v>1792</v>
      </c>
      <c r="H127" s="21" t="s">
        <v>38</v>
      </c>
      <c r="I127" s="46"/>
      <c r="J127" s="24"/>
      <c r="K127" s="24"/>
    </row>
    <row r="128" spans="1:11">
      <c r="A128" s="37" t="s">
        <v>153</v>
      </c>
      <c r="B128" s="20">
        <v>4110</v>
      </c>
      <c r="C128" s="18">
        <v>1750</v>
      </c>
      <c r="D128" s="16">
        <v>134</v>
      </c>
      <c r="E128" s="21">
        <f t="shared" si="8"/>
        <v>1884</v>
      </c>
      <c r="F128" s="16">
        <v>268</v>
      </c>
      <c r="G128" s="21">
        <f t="shared" si="9"/>
        <v>2018</v>
      </c>
      <c r="H128" s="21" t="s">
        <v>38</v>
      </c>
      <c r="I128" s="46"/>
      <c r="J128" s="24"/>
      <c r="K128" s="24"/>
    </row>
    <row r="129" spans="1:11">
      <c r="A129" s="38" t="s">
        <v>154</v>
      </c>
      <c r="B129" s="22">
        <v>793.00000000000011</v>
      </c>
      <c r="C129" s="19">
        <v>427</v>
      </c>
      <c r="D129" s="17">
        <v>33</v>
      </c>
      <c r="E129" s="23">
        <f t="shared" si="8"/>
        <v>460</v>
      </c>
      <c r="F129" s="17">
        <v>66</v>
      </c>
      <c r="G129" s="23">
        <f t="shared" si="9"/>
        <v>493</v>
      </c>
      <c r="H129" s="23" t="s">
        <v>51</v>
      </c>
      <c r="I129" s="46"/>
      <c r="J129" s="24"/>
      <c r="K129" s="24"/>
    </row>
    <row r="130" spans="1:11">
      <c r="A130" s="37" t="s">
        <v>155</v>
      </c>
      <c r="B130" s="20">
        <v>793.00000000000011</v>
      </c>
      <c r="C130" s="18">
        <v>427</v>
      </c>
      <c r="D130" s="16">
        <v>33</v>
      </c>
      <c r="E130" s="21">
        <f t="shared" si="8"/>
        <v>460</v>
      </c>
      <c r="F130" s="16">
        <v>66</v>
      </c>
      <c r="G130" s="21">
        <f t="shared" si="9"/>
        <v>493</v>
      </c>
      <c r="H130" s="21" t="s">
        <v>51</v>
      </c>
      <c r="I130" s="46"/>
      <c r="J130" s="24"/>
      <c r="K130" s="24"/>
    </row>
    <row r="131" spans="1:11">
      <c r="A131" s="40" t="s">
        <v>156</v>
      </c>
      <c r="B131" s="30">
        <v>917</v>
      </c>
      <c r="C131" s="31">
        <v>550</v>
      </c>
      <c r="D131" s="29">
        <v>35</v>
      </c>
      <c r="E131" s="32">
        <f t="shared" si="8"/>
        <v>585</v>
      </c>
      <c r="F131" s="29">
        <v>70</v>
      </c>
      <c r="G131" s="32">
        <f t="shared" si="9"/>
        <v>620</v>
      </c>
      <c r="H131" s="32" t="s">
        <v>26</v>
      </c>
      <c r="I131" s="46"/>
      <c r="J131" s="24"/>
      <c r="K131" s="24"/>
    </row>
    <row r="132" spans="1:11">
      <c r="A132" s="39" t="s">
        <v>157</v>
      </c>
      <c r="B132" s="26">
        <v>1879</v>
      </c>
      <c r="C132" s="27">
        <v>1127</v>
      </c>
      <c r="D132" s="25">
        <v>49</v>
      </c>
      <c r="E132" s="28">
        <f t="shared" si="8"/>
        <v>1176</v>
      </c>
      <c r="F132" s="25">
        <v>98</v>
      </c>
      <c r="G132" s="28">
        <f t="shared" si="9"/>
        <v>1225</v>
      </c>
      <c r="H132" s="28" t="s">
        <v>26</v>
      </c>
      <c r="I132" s="46"/>
      <c r="J132" s="24"/>
      <c r="K132" s="24"/>
    </row>
    <row r="133" spans="1:11">
      <c r="A133" s="40" t="s">
        <v>158</v>
      </c>
      <c r="B133" s="30">
        <v>1843</v>
      </c>
      <c r="C133" s="31">
        <v>1090</v>
      </c>
      <c r="D133" s="29">
        <v>49</v>
      </c>
      <c r="E133" s="32">
        <f t="shared" si="8"/>
        <v>1139</v>
      </c>
      <c r="F133" s="29">
        <v>98</v>
      </c>
      <c r="G133" s="32">
        <f t="shared" si="9"/>
        <v>1188</v>
      </c>
      <c r="H133" s="32" t="s">
        <v>26</v>
      </c>
      <c r="I133" s="46"/>
      <c r="J133" s="24"/>
      <c r="K133" s="24"/>
    </row>
    <row r="134" spans="1:11">
      <c r="A134" s="39" t="s">
        <v>159</v>
      </c>
      <c r="B134" s="26">
        <v>2196</v>
      </c>
      <c r="C134" s="27">
        <v>1320</v>
      </c>
      <c r="D134" s="25">
        <v>52</v>
      </c>
      <c r="E134" s="28">
        <f t="shared" si="8"/>
        <v>1372</v>
      </c>
      <c r="F134" s="25">
        <v>104</v>
      </c>
      <c r="G134" s="28">
        <f t="shared" si="9"/>
        <v>1424</v>
      </c>
      <c r="H134" s="28" t="s">
        <v>26</v>
      </c>
      <c r="I134" s="46"/>
      <c r="J134" s="24"/>
      <c r="K134" s="24"/>
    </row>
    <row r="135" spans="1:11">
      <c r="A135" s="40" t="s">
        <v>160</v>
      </c>
      <c r="B135" s="30">
        <v>2159</v>
      </c>
      <c r="C135" s="31">
        <v>1295</v>
      </c>
      <c r="D135" s="29">
        <v>53</v>
      </c>
      <c r="E135" s="32">
        <f t="shared" si="8"/>
        <v>1348</v>
      </c>
      <c r="F135" s="29">
        <v>106</v>
      </c>
      <c r="G135" s="32">
        <f t="shared" si="9"/>
        <v>1401</v>
      </c>
      <c r="H135" s="32" t="s">
        <v>26</v>
      </c>
      <c r="I135" s="46"/>
      <c r="J135" s="24"/>
      <c r="K135" s="24"/>
    </row>
    <row r="136" spans="1:11">
      <c r="A136" s="39" t="s">
        <v>161</v>
      </c>
      <c r="B136" s="26">
        <v>2422</v>
      </c>
      <c r="C136" s="27">
        <v>1453</v>
      </c>
      <c r="D136" s="25">
        <v>55</v>
      </c>
      <c r="E136" s="28">
        <f t="shared" si="8"/>
        <v>1508</v>
      </c>
      <c r="F136" s="25">
        <v>110</v>
      </c>
      <c r="G136" s="28">
        <f t="shared" si="9"/>
        <v>1563</v>
      </c>
      <c r="H136" s="28" t="s">
        <v>26</v>
      </c>
      <c r="I136" s="46"/>
      <c r="J136" s="24"/>
      <c r="K136" s="24"/>
    </row>
    <row r="137" spans="1:11">
      <c r="A137" s="40" t="s">
        <v>162</v>
      </c>
      <c r="B137" s="30">
        <v>2405</v>
      </c>
      <c r="C137" s="31">
        <v>1443</v>
      </c>
      <c r="D137" s="29">
        <v>55</v>
      </c>
      <c r="E137" s="32">
        <f t="shared" si="8"/>
        <v>1498</v>
      </c>
      <c r="F137" s="29">
        <v>110</v>
      </c>
      <c r="G137" s="32">
        <v>1084</v>
      </c>
      <c r="H137" s="32" t="s">
        <v>26</v>
      </c>
      <c r="I137" s="46"/>
      <c r="J137" s="24"/>
      <c r="K137" s="24"/>
    </row>
    <row r="138" spans="1:11">
      <c r="A138" s="39" t="s">
        <v>163</v>
      </c>
      <c r="B138" s="26">
        <v>2951</v>
      </c>
      <c r="C138" s="27">
        <v>1770</v>
      </c>
      <c r="D138" s="25">
        <v>57</v>
      </c>
      <c r="E138" s="28">
        <f t="shared" si="8"/>
        <v>1827</v>
      </c>
      <c r="F138" s="25">
        <v>114</v>
      </c>
      <c r="G138" s="28">
        <v>1730</v>
      </c>
      <c r="H138" s="28" t="s">
        <v>26</v>
      </c>
      <c r="I138" s="46"/>
      <c r="J138" s="24"/>
      <c r="K138" s="24"/>
    </row>
    <row r="139" spans="1:11">
      <c r="A139" s="40" t="s">
        <v>164</v>
      </c>
      <c r="B139" s="30">
        <v>2870</v>
      </c>
      <c r="C139" s="31">
        <v>1722</v>
      </c>
      <c r="D139" s="29">
        <v>57</v>
      </c>
      <c r="E139" s="32">
        <f t="shared" si="8"/>
        <v>1779</v>
      </c>
      <c r="F139" s="29">
        <v>114</v>
      </c>
      <c r="G139" s="32">
        <f>C139+F139</f>
        <v>1836</v>
      </c>
      <c r="H139" s="32" t="s">
        <v>26</v>
      </c>
      <c r="I139" s="46"/>
      <c r="J139" s="24"/>
      <c r="K139" s="24"/>
    </row>
    <row r="140" spans="1:11">
      <c r="A140" s="37" t="s">
        <v>165</v>
      </c>
      <c r="B140" s="20">
        <v>1142</v>
      </c>
      <c r="C140" s="18">
        <v>685</v>
      </c>
      <c r="D140" s="16">
        <v>40</v>
      </c>
      <c r="E140" s="21">
        <f t="shared" si="8"/>
        <v>725</v>
      </c>
      <c r="F140" s="16">
        <v>80</v>
      </c>
      <c r="G140" s="21">
        <v>1450</v>
      </c>
      <c r="H140" s="21" t="s">
        <v>51</v>
      </c>
      <c r="I140" s="46"/>
      <c r="J140" s="24"/>
      <c r="K140" s="24"/>
    </row>
    <row r="141" spans="1:11">
      <c r="A141" s="38" t="s">
        <v>166</v>
      </c>
      <c r="B141" s="22">
        <v>1394</v>
      </c>
      <c r="C141" s="19">
        <v>836</v>
      </c>
      <c r="D141" s="17">
        <v>50</v>
      </c>
      <c r="E141" s="23">
        <f t="shared" si="8"/>
        <v>886</v>
      </c>
      <c r="F141" s="17">
        <v>100</v>
      </c>
      <c r="G141" s="23">
        <f t="shared" ref="G141:G178" si="10">C141+F141</f>
        <v>936</v>
      </c>
      <c r="H141" s="23" t="s">
        <v>51</v>
      </c>
      <c r="I141" s="46"/>
      <c r="J141" s="24"/>
      <c r="K141" s="24"/>
    </row>
    <row r="142" spans="1:11">
      <c r="A142" s="39" t="s">
        <v>167</v>
      </c>
      <c r="B142" s="26">
        <v>1677</v>
      </c>
      <c r="C142" s="27">
        <v>1006</v>
      </c>
      <c r="D142" s="25">
        <v>60</v>
      </c>
      <c r="E142" s="28">
        <f t="shared" si="8"/>
        <v>1066</v>
      </c>
      <c r="F142" s="25">
        <v>120</v>
      </c>
      <c r="G142" s="28">
        <f t="shared" si="10"/>
        <v>1126</v>
      </c>
      <c r="H142" s="28" t="s">
        <v>26</v>
      </c>
      <c r="I142" s="46"/>
      <c r="J142" s="24"/>
      <c r="K142" s="24"/>
    </row>
    <row r="143" spans="1:11">
      <c r="A143" s="40" t="s">
        <v>168</v>
      </c>
      <c r="B143" s="30">
        <v>2239</v>
      </c>
      <c r="C143" s="31">
        <v>1343</v>
      </c>
      <c r="D143" s="29">
        <v>75</v>
      </c>
      <c r="E143" s="32">
        <f t="shared" si="8"/>
        <v>1418</v>
      </c>
      <c r="F143" s="29">
        <v>150</v>
      </c>
      <c r="G143" s="32">
        <f t="shared" si="10"/>
        <v>1493</v>
      </c>
      <c r="H143" s="32" t="s">
        <v>26</v>
      </c>
      <c r="I143" s="46"/>
      <c r="J143" s="24"/>
      <c r="K143" s="24"/>
    </row>
    <row r="144" spans="1:11">
      <c r="A144" s="39" t="s">
        <v>169</v>
      </c>
      <c r="B144" s="26">
        <v>4367</v>
      </c>
      <c r="C144" s="27">
        <v>1500</v>
      </c>
      <c r="D144" s="25">
        <v>80</v>
      </c>
      <c r="E144" s="28">
        <f t="shared" ref="E144:E174" si="11">C144+D144</f>
        <v>1580</v>
      </c>
      <c r="F144" s="25">
        <v>160</v>
      </c>
      <c r="G144" s="28">
        <f t="shared" si="10"/>
        <v>1660</v>
      </c>
      <c r="H144" s="28" t="s">
        <v>26</v>
      </c>
      <c r="I144" s="46"/>
      <c r="J144" s="24"/>
      <c r="K144" s="24"/>
    </row>
    <row r="145" spans="1:11">
      <c r="A145" s="40" t="s">
        <v>170</v>
      </c>
      <c r="B145" s="30">
        <v>796</v>
      </c>
      <c r="C145" s="31">
        <v>280</v>
      </c>
      <c r="D145" s="29">
        <v>35</v>
      </c>
      <c r="E145" s="32">
        <f t="shared" si="11"/>
        <v>315</v>
      </c>
      <c r="F145" s="29">
        <v>70</v>
      </c>
      <c r="G145" s="32">
        <f t="shared" si="10"/>
        <v>350</v>
      </c>
      <c r="H145" s="32" t="s">
        <v>26</v>
      </c>
      <c r="I145" s="46"/>
      <c r="J145" s="24"/>
      <c r="K145" s="24"/>
    </row>
    <row r="146" spans="1:11">
      <c r="A146" s="39" t="s">
        <v>171</v>
      </c>
      <c r="B146" s="26">
        <v>1307</v>
      </c>
      <c r="C146" s="27">
        <v>390</v>
      </c>
      <c r="D146" s="25">
        <v>35</v>
      </c>
      <c r="E146" s="28">
        <f t="shared" si="11"/>
        <v>425</v>
      </c>
      <c r="F146" s="25">
        <v>70</v>
      </c>
      <c r="G146" s="28">
        <f t="shared" si="10"/>
        <v>460</v>
      </c>
      <c r="H146" s="28" t="s">
        <v>26</v>
      </c>
      <c r="I146" s="46"/>
      <c r="J146" s="24"/>
      <c r="K146" s="24"/>
    </row>
    <row r="147" spans="1:11">
      <c r="A147" s="40" t="s">
        <v>172</v>
      </c>
      <c r="B147" s="30">
        <v>843</v>
      </c>
      <c r="C147" s="31">
        <v>360</v>
      </c>
      <c r="D147" s="29">
        <v>35</v>
      </c>
      <c r="E147" s="32">
        <f t="shared" si="11"/>
        <v>395</v>
      </c>
      <c r="F147" s="29">
        <v>70</v>
      </c>
      <c r="G147" s="32">
        <f t="shared" si="10"/>
        <v>430</v>
      </c>
      <c r="H147" s="32" t="s">
        <v>26</v>
      </c>
      <c r="I147" s="46"/>
      <c r="J147" s="24"/>
      <c r="K147" s="24"/>
    </row>
    <row r="148" spans="1:11">
      <c r="A148" s="39" t="s">
        <v>173</v>
      </c>
      <c r="B148" s="26">
        <v>1382</v>
      </c>
      <c r="C148" s="27">
        <v>450</v>
      </c>
      <c r="D148" s="25">
        <v>35</v>
      </c>
      <c r="E148" s="28">
        <f t="shared" si="11"/>
        <v>485</v>
      </c>
      <c r="F148" s="25">
        <v>70</v>
      </c>
      <c r="G148" s="28">
        <f t="shared" si="10"/>
        <v>520</v>
      </c>
      <c r="H148" s="28" t="s">
        <v>26</v>
      </c>
      <c r="I148" s="46"/>
      <c r="J148" s="24"/>
      <c r="K148" s="24"/>
    </row>
    <row r="149" spans="1:11">
      <c r="A149" s="38" t="s">
        <v>174</v>
      </c>
      <c r="B149" s="22">
        <v>1034</v>
      </c>
      <c r="C149" s="19">
        <v>250</v>
      </c>
      <c r="D149" s="17">
        <v>31</v>
      </c>
      <c r="E149" s="23">
        <f t="shared" si="11"/>
        <v>281</v>
      </c>
      <c r="F149" s="17">
        <v>62</v>
      </c>
      <c r="G149" s="23">
        <f t="shared" si="10"/>
        <v>312</v>
      </c>
      <c r="H149" s="23" t="s">
        <v>51</v>
      </c>
      <c r="I149" s="46"/>
      <c r="J149" s="24"/>
      <c r="K149" s="24"/>
    </row>
    <row r="150" spans="1:11">
      <c r="A150" s="37" t="s">
        <v>175</v>
      </c>
      <c r="B150" s="20">
        <v>1379</v>
      </c>
      <c r="C150" s="18">
        <v>350</v>
      </c>
      <c r="D150" s="16">
        <v>38</v>
      </c>
      <c r="E150" s="21">
        <f t="shared" si="11"/>
        <v>388</v>
      </c>
      <c r="F150" s="16">
        <v>76</v>
      </c>
      <c r="G150" s="21">
        <f t="shared" si="10"/>
        <v>426</v>
      </c>
      <c r="H150" s="21" t="s">
        <v>51</v>
      </c>
      <c r="I150" s="46"/>
      <c r="J150" s="24"/>
      <c r="K150" s="24"/>
    </row>
    <row r="151" spans="1:11">
      <c r="A151" s="38" t="s">
        <v>176</v>
      </c>
      <c r="B151" s="22">
        <v>1079</v>
      </c>
      <c r="C151" s="19">
        <v>290</v>
      </c>
      <c r="D151" s="17">
        <v>31</v>
      </c>
      <c r="E151" s="23">
        <f t="shared" si="11"/>
        <v>321</v>
      </c>
      <c r="F151" s="17">
        <v>62</v>
      </c>
      <c r="G151" s="23">
        <f t="shared" si="10"/>
        <v>352</v>
      </c>
      <c r="H151" s="23" t="s">
        <v>51</v>
      </c>
      <c r="I151" s="46"/>
      <c r="J151" s="24"/>
      <c r="K151" s="24"/>
    </row>
    <row r="152" spans="1:11">
      <c r="A152" s="38" t="s">
        <v>177</v>
      </c>
      <c r="B152" s="22">
        <v>1451</v>
      </c>
      <c r="C152" s="19">
        <v>350</v>
      </c>
      <c r="D152" s="17">
        <v>30</v>
      </c>
      <c r="E152" s="23">
        <f t="shared" si="11"/>
        <v>380</v>
      </c>
      <c r="F152" s="17">
        <v>60</v>
      </c>
      <c r="G152" s="23">
        <f t="shared" si="10"/>
        <v>410</v>
      </c>
      <c r="H152" s="23" t="s">
        <v>51</v>
      </c>
      <c r="I152" s="46"/>
      <c r="J152" s="24"/>
      <c r="K152" s="24"/>
    </row>
    <row r="153" spans="1:11">
      <c r="A153" s="39" t="s">
        <v>178</v>
      </c>
      <c r="B153" s="26">
        <v>1392</v>
      </c>
      <c r="C153" s="27">
        <v>500</v>
      </c>
      <c r="D153" s="25">
        <v>40</v>
      </c>
      <c r="E153" s="28">
        <f t="shared" si="11"/>
        <v>540</v>
      </c>
      <c r="F153" s="25">
        <v>80</v>
      </c>
      <c r="G153" s="28">
        <f t="shared" si="10"/>
        <v>580</v>
      </c>
      <c r="H153" s="28" t="s">
        <v>26</v>
      </c>
      <c r="I153" s="46"/>
      <c r="J153" s="24"/>
      <c r="K153" s="24"/>
    </row>
    <row r="154" spans="1:11">
      <c r="A154" s="40" t="s">
        <v>179</v>
      </c>
      <c r="B154" s="30">
        <v>1501</v>
      </c>
      <c r="C154" s="31">
        <v>650</v>
      </c>
      <c r="D154" s="29">
        <v>40</v>
      </c>
      <c r="E154" s="32">
        <f t="shared" si="11"/>
        <v>690</v>
      </c>
      <c r="F154" s="29">
        <v>80</v>
      </c>
      <c r="G154" s="32">
        <f t="shared" si="10"/>
        <v>730</v>
      </c>
      <c r="H154" s="32" t="s">
        <v>26</v>
      </c>
      <c r="I154" s="46"/>
      <c r="J154" s="24"/>
      <c r="K154" s="24"/>
    </row>
    <row r="155" spans="1:11">
      <c r="A155" s="39" t="s">
        <v>180</v>
      </c>
      <c r="B155" s="26">
        <v>1600</v>
      </c>
      <c r="C155" s="27">
        <v>650</v>
      </c>
      <c r="D155" s="25">
        <v>40</v>
      </c>
      <c r="E155" s="28">
        <f t="shared" si="11"/>
        <v>690</v>
      </c>
      <c r="F155" s="25">
        <v>80</v>
      </c>
      <c r="G155" s="28">
        <f t="shared" si="10"/>
        <v>730</v>
      </c>
      <c r="H155" s="28" t="s">
        <v>26</v>
      </c>
      <c r="I155" s="46"/>
      <c r="J155" s="24"/>
      <c r="K155" s="24"/>
    </row>
    <row r="156" spans="1:11">
      <c r="A156" s="40" t="s">
        <v>181</v>
      </c>
      <c r="B156" s="30">
        <v>1924</v>
      </c>
      <c r="C156" s="31">
        <v>799</v>
      </c>
      <c r="D156" s="29">
        <v>43</v>
      </c>
      <c r="E156" s="32">
        <f t="shared" si="11"/>
        <v>842</v>
      </c>
      <c r="F156" s="29">
        <v>86</v>
      </c>
      <c r="G156" s="32">
        <f t="shared" si="10"/>
        <v>885</v>
      </c>
      <c r="H156" s="32" t="s">
        <v>26</v>
      </c>
      <c r="I156" s="46"/>
      <c r="J156" s="24"/>
      <c r="K156" s="24"/>
    </row>
    <row r="157" spans="1:11">
      <c r="A157" s="39" t="s">
        <v>182</v>
      </c>
      <c r="B157" s="26">
        <v>1685</v>
      </c>
      <c r="C157" s="27">
        <v>680</v>
      </c>
      <c r="D157" s="25">
        <v>40</v>
      </c>
      <c r="E157" s="28">
        <f t="shared" si="11"/>
        <v>720</v>
      </c>
      <c r="F157" s="25">
        <v>80</v>
      </c>
      <c r="G157" s="28">
        <f t="shared" si="10"/>
        <v>760</v>
      </c>
      <c r="H157" s="28" t="s">
        <v>26</v>
      </c>
      <c r="I157" s="46"/>
      <c r="J157" s="24"/>
      <c r="K157" s="24"/>
    </row>
    <row r="158" spans="1:11">
      <c r="A158" s="40" t="s">
        <v>183</v>
      </c>
      <c r="B158" s="30">
        <v>1681</v>
      </c>
      <c r="C158" s="31">
        <v>650</v>
      </c>
      <c r="D158" s="29">
        <v>48</v>
      </c>
      <c r="E158" s="32">
        <f t="shared" si="11"/>
        <v>698</v>
      </c>
      <c r="F158" s="29">
        <v>96</v>
      </c>
      <c r="G158" s="32">
        <f t="shared" si="10"/>
        <v>746</v>
      </c>
      <c r="H158" s="32" t="s">
        <v>26</v>
      </c>
      <c r="I158" s="46"/>
      <c r="J158" s="24"/>
      <c r="K158" s="24"/>
    </row>
    <row r="159" spans="1:11">
      <c r="A159" s="39" t="s">
        <v>184</v>
      </c>
      <c r="B159" s="26">
        <v>1781</v>
      </c>
      <c r="C159" s="27">
        <v>650</v>
      </c>
      <c r="D159" s="25">
        <v>48</v>
      </c>
      <c r="E159" s="28">
        <f t="shared" si="11"/>
        <v>698</v>
      </c>
      <c r="F159" s="25">
        <v>96</v>
      </c>
      <c r="G159" s="28">
        <f t="shared" si="10"/>
        <v>746</v>
      </c>
      <c r="H159" s="28" t="s">
        <v>26</v>
      </c>
      <c r="I159" s="46"/>
      <c r="J159" s="24"/>
      <c r="K159" s="24"/>
    </row>
    <row r="160" spans="1:11">
      <c r="A160" s="40" t="s">
        <v>185</v>
      </c>
      <c r="B160" s="30">
        <v>1771</v>
      </c>
      <c r="C160" s="31">
        <v>620</v>
      </c>
      <c r="D160" s="29">
        <v>55</v>
      </c>
      <c r="E160" s="32">
        <f t="shared" si="11"/>
        <v>675</v>
      </c>
      <c r="F160" s="29">
        <v>110</v>
      </c>
      <c r="G160" s="32">
        <f t="shared" si="10"/>
        <v>730</v>
      </c>
      <c r="H160" s="32" t="s">
        <v>26</v>
      </c>
      <c r="I160" s="46"/>
      <c r="J160" s="24"/>
      <c r="K160" s="24"/>
    </row>
    <row r="161" spans="1:11">
      <c r="A161" s="39" t="s">
        <v>186</v>
      </c>
      <c r="B161" s="26">
        <v>1860</v>
      </c>
      <c r="C161" s="27">
        <v>670</v>
      </c>
      <c r="D161" s="25">
        <v>55</v>
      </c>
      <c r="E161" s="28">
        <f t="shared" si="11"/>
        <v>725</v>
      </c>
      <c r="F161" s="25">
        <v>110</v>
      </c>
      <c r="G161" s="28">
        <f t="shared" si="10"/>
        <v>780</v>
      </c>
      <c r="H161" s="28" t="s">
        <v>26</v>
      </c>
      <c r="I161" s="46"/>
      <c r="J161" s="24"/>
      <c r="K161" s="24"/>
    </row>
    <row r="162" spans="1:11">
      <c r="A162" s="40" t="s">
        <v>187</v>
      </c>
      <c r="B162" s="30">
        <v>1451</v>
      </c>
      <c r="C162" s="31">
        <v>842</v>
      </c>
      <c r="D162" s="29">
        <v>55</v>
      </c>
      <c r="E162" s="32">
        <f t="shared" si="11"/>
        <v>897</v>
      </c>
      <c r="F162" s="29">
        <v>110</v>
      </c>
      <c r="G162" s="32">
        <f t="shared" si="10"/>
        <v>952</v>
      </c>
      <c r="H162" s="32" t="s">
        <v>26</v>
      </c>
      <c r="I162" s="46"/>
      <c r="J162" s="24"/>
      <c r="K162" s="24"/>
    </row>
    <row r="163" spans="1:11">
      <c r="A163" s="39" t="s">
        <v>188</v>
      </c>
      <c r="B163" s="26">
        <v>960</v>
      </c>
      <c r="C163" s="27">
        <v>557</v>
      </c>
      <c r="D163" s="25">
        <v>37</v>
      </c>
      <c r="E163" s="28">
        <f t="shared" si="11"/>
        <v>594</v>
      </c>
      <c r="F163" s="25">
        <v>74</v>
      </c>
      <c r="G163" s="28">
        <f t="shared" si="10"/>
        <v>631</v>
      </c>
      <c r="H163" s="28" t="s">
        <v>26</v>
      </c>
      <c r="I163" s="46"/>
      <c r="J163" s="24"/>
      <c r="K163" s="24"/>
    </row>
    <row r="164" spans="1:11">
      <c r="A164" s="37" t="s">
        <v>189</v>
      </c>
      <c r="B164" s="20">
        <v>1800</v>
      </c>
      <c r="C164" s="18">
        <v>890</v>
      </c>
      <c r="D164" s="16">
        <v>60</v>
      </c>
      <c r="E164" s="21">
        <f t="shared" si="11"/>
        <v>950</v>
      </c>
      <c r="F164" s="16">
        <v>110</v>
      </c>
      <c r="G164" s="21">
        <f t="shared" si="10"/>
        <v>1000</v>
      </c>
      <c r="H164" s="21" t="s">
        <v>38</v>
      </c>
      <c r="I164" s="46"/>
      <c r="J164" s="24"/>
      <c r="K164" s="24"/>
    </row>
    <row r="165" spans="1:11">
      <c r="A165" s="38" t="s">
        <v>190</v>
      </c>
      <c r="B165" s="22">
        <v>1451</v>
      </c>
      <c r="C165" s="19">
        <v>750</v>
      </c>
      <c r="D165" s="17">
        <v>50</v>
      </c>
      <c r="E165" s="23">
        <f t="shared" si="11"/>
        <v>800</v>
      </c>
      <c r="F165" s="17">
        <v>80</v>
      </c>
      <c r="G165" s="23">
        <f t="shared" si="10"/>
        <v>830</v>
      </c>
      <c r="H165" s="23" t="s">
        <v>38</v>
      </c>
      <c r="I165" s="46"/>
      <c r="J165" s="24"/>
      <c r="K165" s="24"/>
    </row>
    <row r="166" spans="1:11">
      <c r="A166" s="40" t="s">
        <v>191</v>
      </c>
      <c r="B166" s="30">
        <v>1493</v>
      </c>
      <c r="C166" s="31">
        <v>790</v>
      </c>
      <c r="D166" s="29">
        <v>55</v>
      </c>
      <c r="E166" s="32">
        <f t="shared" si="11"/>
        <v>845</v>
      </c>
      <c r="F166" s="29">
        <v>110</v>
      </c>
      <c r="G166" s="32">
        <f t="shared" si="10"/>
        <v>900</v>
      </c>
      <c r="H166" s="32" t="s">
        <v>26</v>
      </c>
      <c r="I166" s="46"/>
      <c r="J166" s="24"/>
      <c r="K166" s="24"/>
    </row>
    <row r="167" spans="1:11">
      <c r="A167" s="39" t="s">
        <v>192</v>
      </c>
      <c r="B167" s="26">
        <v>753</v>
      </c>
      <c r="C167" s="27">
        <v>320</v>
      </c>
      <c r="D167" s="25">
        <v>31</v>
      </c>
      <c r="E167" s="28">
        <f t="shared" si="11"/>
        <v>351</v>
      </c>
      <c r="F167" s="25">
        <v>62</v>
      </c>
      <c r="G167" s="28">
        <f t="shared" si="10"/>
        <v>382</v>
      </c>
      <c r="H167" s="28" t="s">
        <v>26</v>
      </c>
      <c r="I167" s="46"/>
      <c r="J167" s="24"/>
      <c r="K167" s="24"/>
    </row>
    <row r="168" spans="1:11">
      <c r="A168" s="40" t="s">
        <v>193</v>
      </c>
      <c r="B168" s="30">
        <v>896</v>
      </c>
      <c r="C168" s="31">
        <v>350</v>
      </c>
      <c r="D168" s="29">
        <v>31</v>
      </c>
      <c r="E168" s="32">
        <f t="shared" si="11"/>
        <v>381</v>
      </c>
      <c r="F168" s="29">
        <v>62</v>
      </c>
      <c r="G168" s="32">
        <f t="shared" si="10"/>
        <v>412</v>
      </c>
      <c r="H168" s="32" t="s">
        <v>26</v>
      </c>
      <c r="I168" s="46"/>
      <c r="J168" s="24"/>
      <c r="K168" s="24"/>
    </row>
    <row r="169" spans="1:11">
      <c r="A169" s="39" t="s">
        <v>194</v>
      </c>
      <c r="B169" s="26">
        <v>821</v>
      </c>
      <c r="C169" s="27">
        <v>350</v>
      </c>
      <c r="D169" s="25">
        <v>31</v>
      </c>
      <c r="E169" s="28">
        <f t="shared" si="11"/>
        <v>381</v>
      </c>
      <c r="F169" s="25">
        <v>62</v>
      </c>
      <c r="G169" s="28">
        <f t="shared" si="10"/>
        <v>412</v>
      </c>
      <c r="H169" s="28" t="s">
        <v>26</v>
      </c>
      <c r="I169" s="46"/>
      <c r="J169" s="24"/>
      <c r="K169" s="24"/>
    </row>
    <row r="170" spans="1:11">
      <c r="A170" s="40" t="s">
        <v>195</v>
      </c>
      <c r="B170" s="30">
        <v>935.99999999999989</v>
      </c>
      <c r="C170" s="31">
        <v>385</v>
      </c>
      <c r="D170" s="29">
        <v>31</v>
      </c>
      <c r="E170" s="32">
        <f t="shared" si="11"/>
        <v>416</v>
      </c>
      <c r="F170" s="29">
        <v>62</v>
      </c>
      <c r="G170" s="32">
        <f t="shared" si="10"/>
        <v>447</v>
      </c>
      <c r="H170" s="32" t="s">
        <v>26</v>
      </c>
      <c r="I170" s="46"/>
      <c r="J170" s="24"/>
      <c r="K170" s="24"/>
    </row>
    <row r="171" spans="1:11">
      <c r="A171" s="39" t="s">
        <v>196</v>
      </c>
      <c r="B171" s="26">
        <v>1269</v>
      </c>
      <c r="C171" s="27">
        <v>499</v>
      </c>
      <c r="D171" s="25">
        <v>36</v>
      </c>
      <c r="E171" s="28">
        <f t="shared" si="11"/>
        <v>535</v>
      </c>
      <c r="F171" s="25">
        <v>72</v>
      </c>
      <c r="G171" s="28">
        <f t="shared" si="10"/>
        <v>571</v>
      </c>
      <c r="H171" s="28" t="s">
        <v>26</v>
      </c>
      <c r="I171" s="46"/>
      <c r="J171" s="24"/>
      <c r="K171" s="24"/>
    </row>
    <row r="172" spans="1:11">
      <c r="A172" s="40" t="s">
        <v>197</v>
      </c>
      <c r="B172" s="30">
        <v>1579</v>
      </c>
      <c r="C172" s="31">
        <v>530</v>
      </c>
      <c r="D172" s="29">
        <v>36</v>
      </c>
      <c r="E172" s="32">
        <f t="shared" si="11"/>
        <v>566</v>
      </c>
      <c r="F172" s="29">
        <v>72</v>
      </c>
      <c r="G172" s="32">
        <f t="shared" si="10"/>
        <v>602</v>
      </c>
      <c r="H172" s="32" t="s">
        <v>26</v>
      </c>
      <c r="I172" s="46"/>
      <c r="J172" s="24"/>
      <c r="K172" s="24"/>
    </row>
    <row r="173" spans="1:11">
      <c r="A173" s="39" t="s">
        <v>198</v>
      </c>
      <c r="B173" s="26">
        <v>1384</v>
      </c>
      <c r="C173" s="27">
        <v>530</v>
      </c>
      <c r="D173" s="25">
        <v>36</v>
      </c>
      <c r="E173" s="28">
        <f t="shared" si="11"/>
        <v>566</v>
      </c>
      <c r="F173" s="25">
        <v>72</v>
      </c>
      <c r="G173" s="28">
        <f t="shared" si="10"/>
        <v>602</v>
      </c>
      <c r="H173" s="28" t="s">
        <v>26</v>
      </c>
      <c r="I173" s="46"/>
      <c r="J173" s="24"/>
      <c r="K173" s="24"/>
    </row>
    <row r="174" spans="1:11">
      <c r="A174" s="40" t="s">
        <v>199</v>
      </c>
      <c r="B174" s="30">
        <v>1658.9999999999998</v>
      </c>
      <c r="C174" s="31">
        <v>580</v>
      </c>
      <c r="D174" s="29">
        <v>36</v>
      </c>
      <c r="E174" s="32">
        <f t="shared" si="11"/>
        <v>616</v>
      </c>
      <c r="F174" s="29">
        <v>72</v>
      </c>
      <c r="G174" s="32">
        <f t="shared" si="10"/>
        <v>652</v>
      </c>
      <c r="H174" s="32" t="s">
        <v>26</v>
      </c>
      <c r="I174" s="46"/>
      <c r="J174" s="24"/>
      <c r="K174" s="24"/>
    </row>
    <row r="175" spans="1:11">
      <c r="A175" s="39" t="s">
        <v>200</v>
      </c>
      <c r="B175" s="26">
        <v>1628.9999999999998</v>
      </c>
      <c r="C175" s="27">
        <v>560</v>
      </c>
      <c r="D175" s="25">
        <v>45</v>
      </c>
      <c r="E175" s="28">
        <f t="shared" ref="E175:E178" si="12">C175+D175</f>
        <v>605</v>
      </c>
      <c r="F175" s="25">
        <v>90</v>
      </c>
      <c r="G175" s="28">
        <f t="shared" si="10"/>
        <v>650</v>
      </c>
      <c r="H175" s="28" t="s">
        <v>26</v>
      </c>
      <c r="I175" s="46"/>
      <c r="J175" s="24"/>
      <c r="K175" s="24"/>
    </row>
    <row r="176" spans="1:11">
      <c r="A176" s="40" t="s">
        <v>201</v>
      </c>
      <c r="B176" s="30">
        <v>1739</v>
      </c>
      <c r="C176" s="31">
        <v>620</v>
      </c>
      <c r="D176" s="29">
        <v>45</v>
      </c>
      <c r="E176" s="32">
        <f t="shared" si="12"/>
        <v>665</v>
      </c>
      <c r="F176" s="29">
        <v>90</v>
      </c>
      <c r="G176" s="32">
        <f t="shared" si="10"/>
        <v>710</v>
      </c>
      <c r="H176" s="32" t="s">
        <v>26</v>
      </c>
      <c r="I176" s="46"/>
      <c r="J176" s="24"/>
      <c r="K176" s="24"/>
    </row>
    <row r="177" spans="1:11">
      <c r="A177" s="40" t="s">
        <v>202</v>
      </c>
      <c r="B177" s="30">
        <v>842.00000000000011</v>
      </c>
      <c r="C177" s="31">
        <v>355</v>
      </c>
      <c r="D177" s="29">
        <v>31</v>
      </c>
      <c r="E177" s="32">
        <f t="shared" si="12"/>
        <v>386</v>
      </c>
      <c r="F177" s="29">
        <v>62</v>
      </c>
      <c r="G177" s="32">
        <f t="shared" si="10"/>
        <v>417</v>
      </c>
      <c r="H177" s="32" t="s">
        <v>26</v>
      </c>
      <c r="I177" s="46"/>
      <c r="J177" s="24"/>
      <c r="K177" s="24"/>
    </row>
    <row r="178" spans="1:11">
      <c r="A178" s="40" t="s">
        <v>203</v>
      </c>
      <c r="B178" s="30">
        <v>917.99999999999989</v>
      </c>
      <c r="C178" s="31">
        <v>387</v>
      </c>
      <c r="D178" s="29">
        <v>34</v>
      </c>
      <c r="E178" s="32">
        <f t="shared" si="12"/>
        <v>421</v>
      </c>
      <c r="F178" s="29">
        <v>68</v>
      </c>
      <c r="G178" s="32">
        <f t="shared" si="10"/>
        <v>455</v>
      </c>
      <c r="H178" s="32" t="s">
        <v>26</v>
      </c>
      <c r="I178" s="46"/>
      <c r="J178" s="24"/>
      <c r="K178" s="24"/>
    </row>
    <row r="179" spans="1:11">
      <c r="A179" s="41"/>
      <c r="B179" s="34"/>
      <c r="C179" s="35"/>
      <c r="D179" s="33"/>
      <c r="E179" s="36"/>
      <c r="F179" s="33"/>
      <c r="G179" s="36"/>
      <c r="H179" s="36"/>
      <c r="I179" s="46"/>
      <c r="J179" s="24"/>
      <c r="K179" s="24"/>
    </row>
    <row r="180" spans="1:11">
      <c r="A180" s="42"/>
      <c r="B180" s="9"/>
      <c r="C180" s="11"/>
      <c r="D180" s="8"/>
      <c r="E180" s="8"/>
      <c r="F180" s="8"/>
      <c r="G180" s="8"/>
      <c r="H180" s="8"/>
      <c r="I180" s="46"/>
      <c r="J180" s="24"/>
    </row>
    <row r="181" spans="1:11">
      <c r="A181" s="43" t="s">
        <v>204</v>
      </c>
      <c r="B181" s="7"/>
      <c r="C181" s="12"/>
      <c r="D181" s="8"/>
      <c r="E181" s="8"/>
      <c r="F181" s="8"/>
      <c r="G181" s="8"/>
      <c r="H181" s="8"/>
      <c r="I181" s="46"/>
      <c r="J181" s="24"/>
    </row>
    <row r="182" spans="1:11" ht="15" customHeight="1">
      <c r="A182" s="40" t="s">
        <v>205</v>
      </c>
      <c r="B182" s="30">
        <v>716</v>
      </c>
      <c r="C182" s="12"/>
      <c r="D182" s="8"/>
      <c r="E182" s="8"/>
      <c r="F182" s="8"/>
      <c r="G182" s="8"/>
      <c r="H182" s="8"/>
      <c r="I182" s="46"/>
      <c r="J182" s="24"/>
    </row>
    <row r="183" spans="1:11" ht="15" customHeight="1">
      <c r="A183" s="39" t="s">
        <v>206</v>
      </c>
      <c r="B183" s="26">
        <v>749</v>
      </c>
      <c r="C183" s="12"/>
      <c r="D183" s="8"/>
      <c r="E183" s="8"/>
      <c r="F183" s="8"/>
      <c r="G183" s="8"/>
      <c r="H183" s="8"/>
      <c r="I183" s="46"/>
      <c r="J183" s="24"/>
    </row>
    <row r="184" spans="1:11" ht="15" customHeight="1">
      <c r="A184" s="40" t="s">
        <v>207</v>
      </c>
      <c r="B184" s="30">
        <v>1062</v>
      </c>
      <c r="C184" s="12"/>
      <c r="D184" s="8"/>
      <c r="E184" s="8"/>
      <c r="F184" s="8"/>
      <c r="G184" s="8"/>
      <c r="H184" s="8"/>
      <c r="I184" s="46"/>
      <c r="J184" s="24"/>
    </row>
    <row r="185" spans="1:11" ht="15" customHeight="1">
      <c r="A185" s="39" t="s">
        <v>208</v>
      </c>
      <c r="B185" s="26">
        <v>175</v>
      </c>
      <c r="C185" s="12"/>
      <c r="D185" s="8"/>
      <c r="E185" s="8"/>
      <c r="F185" s="8"/>
      <c r="G185" s="8"/>
      <c r="H185" s="8"/>
      <c r="I185" s="46"/>
      <c r="J185" s="24"/>
    </row>
    <row r="186" spans="1:11" ht="15" customHeight="1">
      <c r="A186" s="40" t="s">
        <v>209</v>
      </c>
      <c r="B186" s="30">
        <v>1878</v>
      </c>
      <c r="C186" s="12"/>
      <c r="D186" s="8"/>
      <c r="E186" s="8"/>
      <c r="F186" s="8"/>
      <c r="G186" s="8"/>
      <c r="H186" s="8"/>
      <c r="I186" s="46"/>
      <c r="J186" s="24"/>
    </row>
    <row r="187" spans="1:11">
      <c r="A187" s="39" t="s">
        <v>210</v>
      </c>
      <c r="B187" s="26">
        <v>2005</v>
      </c>
      <c r="C187" s="12"/>
      <c r="D187" s="8"/>
      <c r="E187" s="8"/>
      <c r="F187" s="8"/>
      <c r="G187" s="8"/>
      <c r="H187" s="8"/>
      <c r="I187" s="46"/>
      <c r="J187" s="24"/>
    </row>
    <row r="188" spans="1:11">
      <c r="A188" s="40" t="s">
        <v>211</v>
      </c>
      <c r="B188" s="30">
        <v>2118</v>
      </c>
      <c r="C188" s="12"/>
      <c r="D188" s="8"/>
      <c r="E188" s="8"/>
      <c r="F188" s="8"/>
      <c r="G188" s="8"/>
      <c r="H188" s="8"/>
      <c r="I188" s="46"/>
      <c r="J188" s="24"/>
    </row>
    <row r="189" spans="1:11">
      <c r="A189" s="39" t="s">
        <v>212</v>
      </c>
      <c r="B189" s="26">
        <v>763</v>
      </c>
      <c r="C189" s="12"/>
      <c r="D189" s="8"/>
      <c r="E189" s="8"/>
      <c r="F189" s="8"/>
      <c r="G189" s="8"/>
      <c r="H189" s="8"/>
      <c r="I189" s="46"/>
      <c r="J189" s="24"/>
    </row>
    <row r="190" spans="1:11">
      <c r="A190" s="40" t="s">
        <v>213</v>
      </c>
      <c r="B190" s="30">
        <v>1709.9999999999998</v>
      </c>
      <c r="C190" s="12"/>
      <c r="D190" s="8"/>
      <c r="E190" s="8"/>
      <c r="F190" s="8"/>
      <c r="G190" s="8"/>
      <c r="H190" s="8"/>
      <c r="I190" s="46"/>
      <c r="J190" s="24"/>
    </row>
    <row r="191" spans="1:11">
      <c r="A191" s="39" t="s">
        <v>214</v>
      </c>
      <c r="B191" s="26">
        <v>1721</v>
      </c>
      <c r="C191" s="12"/>
      <c r="D191" s="8"/>
      <c r="E191" s="8"/>
      <c r="F191" s="8"/>
      <c r="G191" s="8"/>
      <c r="H191" s="8"/>
      <c r="I191" s="46"/>
      <c r="J191" s="24"/>
    </row>
    <row r="192" spans="1:11">
      <c r="A192" s="40" t="s">
        <v>215</v>
      </c>
      <c r="B192" s="30">
        <v>1992</v>
      </c>
      <c r="C192" s="12"/>
      <c r="D192" s="8"/>
      <c r="E192" s="8"/>
      <c r="F192" s="8"/>
      <c r="G192" s="8"/>
      <c r="H192" s="8"/>
      <c r="I192" s="46"/>
      <c r="J192" s="24"/>
    </row>
    <row r="193" spans="1:10">
      <c r="A193" s="39" t="s">
        <v>216</v>
      </c>
      <c r="B193" s="26">
        <v>2178</v>
      </c>
      <c r="C193" s="12"/>
      <c r="D193" s="8"/>
      <c r="E193" s="8"/>
      <c r="F193" s="8"/>
      <c r="G193" s="8"/>
      <c r="H193" s="8"/>
      <c r="I193" s="46"/>
      <c r="J193" s="24"/>
    </row>
    <row r="194" spans="1:10">
      <c r="A194" s="40" t="s">
        <v>217</v>
      </c>
      <c r="B194" s="30">
        <v>1111</v>
      </c>
      <c r="C194" s="12"/>
      <c r="D194" s="8"/>
      <c r="E194" s="8"/>
      <c r="F194" s="8"/>
      <c r="G194" s="8"/>
      <c r="H194" s="8"/>
      <c r="I194" s="46"/>
      <c r="J194" s="24"/>
    </row>
    <row r="195" spans="1:10">
      <c r="A195" s="39" t="s">
        <v>218</v>
      </c>
      <c r="B195" s="26">
        <v>4285</v>
      </c>
      <c r="C195" s="12"/>
      <c r="D195" s="8"/>
      <c r="E195" s="8"/>
      <c r="F195" s="8"/>
      <c r="G195" s="8"/>
      <c r="H195" s="8"/>
      <c r="I195" s="46"/>
      <c r="J195" s="24"/>
    </row>
    <row r="196" spans="1:10">
      <c r="A196" s="40" t="s">
        <v>219</v>
      </c>
      <c r="B196" s="30">
        <v>2401</v>
      </c>
      <c r="C196" s="12"/>
      <c r="D196" s="8"/>
      <c r="E196" s="8"/>
      <c r="F196" s="8"/>
      <c r="G196" s="8"/>
      <c r="H196" s="8"/>
      <c r="I196" s="46"/>
      <c r="J196" s="24"/>
    </row>
    <row r="197" spans="1:10">
      <c r="A197" s="39" t="s">
        <v>220</v>
      </c>
      <c r="B197" s="26">
        <v>3901.9999999999995</v>
      </c>
      <c r="C197" s="12"/>
      <c r="D197" s="8"/>
      <c r="E197" s="8"/>
      <c r="F197" s="8"/>
      <c r="G197" s="8"/>
      <c r="H197" s="8"/>
      <c r="I197" s="46"/>
      <c r="J197" s="24"/>
    </row>
    <row r="198" spans="1:10">
      <c r="A198" s="40" t="s">
        <v>221</v>
      </c>
      <c r="B198" s="30">
        <v>2157</v>
      </c>
      <c r="C198" s="12"/>
      <c r="D198" s="8"/>
      <c r="E198" s="8"/>
      <c r="F198" s="8"/>
      <c r="G198" s="8"/>
      <c r="H198" s="8"/>
      <c r="I198" s="46"/>
      <c r="J198" s="24"/>
    </row>
    <row r="199" spans="1:10">
      <c r="A199" s="39" t="s">
        <v>222</v>
      </c>
      <c r="B199" s="26">
        <v>4302</v>
      </c>
      <c r="C199" s="12"/>
      <c r="D199" s="8"/>
      <c r="E199" s="8"/>
      <c r="F199" s="8"/>
      <c r="G199" s="8"/>
      <c r="H199" s="8"/>
      <c r="I199" s="46"/>
      <c r="J199" s="24"/>
    </row>
  </sheetData>
  <autoFilter ref="A2:K178" xr:uid="{00000000-0001-0000-0200-000000000000}"/>
  <sortState xmlns:xlrd2="http://schemas.microsoft.com/office/spreadsheetml/2017/richdata2" ref="A3:I178">
    <sortCondition ref="A3:A178"/>
  </sortState>
  <phoneticPr fontId="2" type="noConversion"/>
  <pageMargins left="0.7" right="0.7" top="0.75" bottom="0.75" header="0.3" footer="0.3"/>
  <pageSetup paperSize="9" scale="35" fitToHeight="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46D8C74442084F98F8FB3AD02BC0FC" ma:contentTypeVersion="18" ma:contentTypeDescription="Create a new document." ma:contentTypeScope="" ma:versionID="fcc205033d31b95502034f19ef70b2ae">
  <xsd:schema xmlns:xsd="http://www.w3.org/2001/XMLSchema" xmlns:xs="http://www.w3.org/2001/XMLSchema" xmlns:p="http://schemas.microsoft.com/office/2006/metadata/properties" xmlns:ns2="c32c2ef8-788f-491e-a1a4-c77d6741f45e" xmlns:ns3="7bcddfa9-b8f0-4cb7-9d0a-df8134c538a4" targetNamespace="http://schemas.microsoft.com/office/2006/metadata/properties" ma:root="true" ma:fieldsID="a84fa3a3e1d88a887e25be65fbf878f1" ns2:_="" ns3:_="">
    <xsd:import namespace="c32c2ef8-788f-491e-a1a4-c77d6741f45e"/>
    <xsd:import namespace="7bcddfa9-b8f0-4cb7-9d0a-df8134c538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c2ef8-788f-491e-a1a4-c77d6741f4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011f1603-f730-4057-a296-cbd6c09a54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cddfa9-b8f0-4cb7-9d0a-df8134c538a4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dacc100-7d45-4a73-8c77-bf87ff0bc580}" ma:internalName="TaxCatchAll" ma:showField="CatchAllData" ma:web="7bcddfa9-b8f0-4cb7-9d0a-df8134c53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32c2ef8-788f-491e-a1a4-c77d6741f45e">
      <Terms xmlns="http://schemas.microsoft.com/office/infopath/2007/PartnerControls"/>
    </lcf76f155ced4ddcb4097134ff3c332f>
    <TaxCatchAll xmlns="7bcddfa9-b8f0-4cb7-9d0a-df8134c538a4" xsi:nil="true"/>
  </documentManagement>
</p:properties>
</file>

<file path=customXml/itemProps1.xml><?xml version="1.0" encoding="utf-8"?>
<ds:datastoreItem xmlns:ds="http://schemas.openxmlformats.org/officeDocument/2006/customXml" ds:itemID="{14335CCB-2B9E-49B4-B8DD-E14883110124}"/>
</file>

<file path=customXml/itemProps2.xml><?xml version="1.0" encoding="utf-8"?>
<ds:datastoreItem xmlns:ds="http://schemas.openxmlformats.org/officeDocument/2006/customXml" ds:itemID="{EE39CFD2-141B-4294-836C-1C1FE1402307}"/>
</file>

<file path=customXml/itemProps3.xml><?xml version="1.0" encoding="utf-8"?>
<ds:datastoreItem xmlns:ds="http://schemas.openxmlformats.org/officeDocument/2006/customXml" ds:itemID="{5141F24A-07ED-4B20-ACA0-0BB7867B98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Mckeown</dc:creator>
  <cp:keywords/>
  <dc:description/>
  <cp:lastModifiedBy>Chrystal Kumari Patidar</cp:lastModifiedBy>
  <cp:revision/>
  <dcterms:created xsi:type="dcterms:W3CDTF">2014-10-30T11:29:33Z</dcterms:created>
  <dcterms:modified xsi:type="dcterms:W3CDTF">2024-07-10T13:16:44Z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0x010100E346D8C74442084F98F8FB3AD02BC0FC</vt:lpwstr>
  </property>
  <property fmtid="{D5CDD505-2E9C-101B-9397-08002B2CF9AE}" pid="3" name="MediaServiceImageTags">
    <vt:lpwstr/>
  </property>
</Properties>
</file>